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4\НВЛ на 01.01.2025\СНГ\"/>
    </mc:Choice>
  </mc:AlternateContent>
  <bookViews>
    <workbookView xWindow="0" yWindow="0" windowWidth="28800" windowHeight="11400"/>
  </bookViews>
  <sheets>
    <sheet name="НЛ 2025 (МЦ 23)" sheetId="1" r:id="rId1"/>
  </sheets>
  <definedNames>
    <definedName name="_xlnm._FilterDatabase" localSheetId="0" hidden="1">'НЛ 2025 (МЦ 23)'!$A$18:$WVB$30</definedName>
    <definedName name="_xlnm.Print_Titles" localSheetId="0">'НЛ 2025 (МЦ 23)'!$17:$18</definedName>
    <definedName name="_xlnm.Print_Area" localSheetId="0">'НЛ 2025 (МЦ 23)'!$B$2:$R$35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K23" i="1"/>
  <c r="K30" i="1" s="1"/>
  <c r="K24" i="1"/>
  <c r="K25" i="1"/>
  <c r="K26" i="1"/>
  <c r="K27" i="1"/>
  <c r="K28" i="1"/>
  <c r="K29" i="1"/>
  <c r="K21" i="1"/>
  <c r="K20" i="1"/>
  <c r="K19" i="1"/>
  <c r="H20" i="1" l="1"/>
  <c r="L20" i="1" s="1"/>
  <c r="H21" i="1"/>
  <c r="L21" i="1" s="1"/>
  <c r="H22" i="1"/>
  <c r="L22" i="1" s="1"/>
  <c r="H23" i="1"/>
  <c r="L23" i="1" s="1"/>
  <c r="H24" i="1"/>
  <c r="L24" i="1" s="1"/>
  <c r="H25" i="1"/>
  <c r="L25" i="1" s="1"/>
  <c r="H26" i="1"/>
  <c r="L26" i="1" s="1"/>
  <c r="H27" i="1"/>
  <c r="L27" i="1" s="1"/>
  <c r="H28" i="1"/>
  <c r="L28" i="1" s="1"/>
  <c r="H29" i="1"/>
  <c r="L29" i="1" s="1"/>
  <c r="L19" i="1" l="1"/>
  <c r="L30" i="1" s="1"/>
</calcChain>
</file>

<file path=xl/sharedStrings.xml><?xml version="1.0" encoding="utf-8"?>
<sst xmlns="http://schemas.openxmlformats.org/spreadsheetml/2006/main" count="160" uniqueCount="75">
  <si>
    <t>Приложение №2</t>
  </si>
  <si>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</si>
  <si>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</si>
  <si>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</si>
  <si>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</si>
  <si>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№2 к ПОЛОЖЕНИЮ о порядке формирования и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</si>
  <si>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</si>
  <si>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</si>
  <si>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 xml:space="preserve">Перечень неликвидных (НЛ) МТР по состоянию на </t>
  </si>
  <si>
    <t>№ п/п</t>
  </si>
  <si>
    <t>Товарная группа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</si>
  <si>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</si>
  <si>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</si>
  <si>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</si>
  <si>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>Балансовая цена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</si>
  <si>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</si>
  <si>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</si>
  <si>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</si>
  <si>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</si>
  <si>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</si>
  <si>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НЛ</t>
  </si>
  <si>
    <t>№ склада</t>
  </si>
  <si>
    <t>Причина отнесения к НЛ</t>
  </si>
  <si>
    <t>Техническое состояние МТР</t>
  </si>
  <si>
    <t xml:space="preserve">ФИО контактного лица </t>
  </si>
  <si>
    <t>Телефон контактного лица</t>
  </si>
  <si>
    <t>непригодные к использованию</t>
  </si>
  <si>
    <t>Панченко Сергей Дмитриевич PanchenkoSD@russneft.ru</t>
  </si>
  <si>
    <t>(8452) 393-400 доб.12-16</t>
  </si>
  <si>
    <t>Начальник УМТО</t>
  </si>
  <si>
    <t>Д.С. Участкин</t>
  </si>
  <si>
    <t>шт</t>
  </si>
  <si>
    <t xml:space="preserve"> "____"__________________ 2024 г.</t>
  </si>
  <si>
    <t>МЦ 23</t>
  </si>
  <si>
    <t>Счетчик газа RVGG 65</t>
  </si>
  <si>
    <t>МЦА14961-ВС</t>
  </si>
  <si>
    <t>Контрольно-измерительные приборы</t>
  </si>
  <si>
    <t>Газосепараторы</t>
  </si>
  <si>
    <t>79906</t>
  </si>
  <si>
    <t>Газосепаратор-диспергатор  3МНГДБЛ5-04Кмэ</t>
  </si>
  <si>
    <t>80083</t>
  </si>
  <si>
    <t>Газосепаратор-диспергатор 3МНГДБЛ5</t>
  </si>
  <si>
    <t>80098</t>
  </si>
  <si>
    <t>Газосепаратор-диспергатор 3МНГДБЛ5А</t>
  </si>
  <si>
    <t>80100</t>
  </si>
  <si>
    <t>2015</t>
  </si>
  <si>
    <t>шт.</t>
  </si>
  <si>
    <t>Правобережный участок цеха МТО, г. Саратов</t>
  </si>
  <si>
    <t>Склад №1</t>
  </si>
  <si>
    <t>г. Саратов, Соколовая гора, БПО</t>
  </si>
  <si>
    <t>непригодны к использованию</t>
  </si>
  <si>
    <t>МЦ.22</t>
  </si>
  <si>
    <t>Инструмент</t>
  </si>
  <si>
    <t>Прочее специализированное оборудование</t>
  </si>
  <si>
    <t>КИПиА</t>
  </si>
  <si>
    <t>Станки</t>
  </si>
  <si>
    <t>52339</t>
  </si>
  <si>
    <t>52666</t>
  </si>
  <si>
    <t>52667</t>
  </si>
  <si>
    <t>71445</t>
  </si>
  <si>
    <t>62681</t>
  </si>
  <si>
    <t>13015 / 22136</t>
  </si>
  <si>
    <t>Корректор газа СПГ741.01</t>
  </si>
  <si>
    <t>19.06.06</t>
  </si>
  <si>
    <t>Машина для резки "Гугарк"</t>
  </si>
  <si>
    <t>31.12.10</t>
  </si>
  <si>
    <t>Портативный погружной термометр ТР-7</t>
  </si>
  <si>
    <t>30.11.07</t>
  </si>
  <si>
    <t>Станок универсальный С-8С</t>
  </si>
  <si>
    <t>01.02.83</t>
  </si>
  <si>
    <t>Склад №3</t>
  </si>
  <si>
    <t>Правобережный участок цеха МТО</t>
  </si>
  <si>
    <t>г. Саратов Волжский район, БПО, 2й Соколовогорский пр-д.</t>
  </si>
  <si>
    <t>Орленко Д.В.</t>
  </si>
  <si>
    <t>31.12.2024г.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</si>
</sst>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000"/>
    <numFmt numFmtId="165" formatCode="_-* #,##0.00_р_._-;\-* #,##0.00_р_._-;_-* &quot;-&quot;??_р_._-;_-@_-"/>
    <numFmt numFmtId="166" formatCode="#,##0.000&quot;р.&quot;"/>
    <numFmt numFmtId="167" formatCode="#,##0.00_р_."/>
    <numFmt numFmtId="168" formatCode="dd/mm/yy;@"/>
    <numFmt numFmtId="169" formatCode="0.000"/>
    <numFmt numFmtId="170" formatCode="#,##0_ ;\-#,##0\ "/>
    <numFmt numFmtId="171" formatCode="#,##0.00&quot;р.&quot;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2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75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164" fontId="3" fillId="0" borderId="0" xfId="1" applyNumberFormat="1" applyFont="1" applyFill="1" applyAlignment="1">
      <alignment horizontal="center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5" fillId="0" borderId="0" xfId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6" fillId="0" borderId="0" xfId="1" applyFont="1" applyFill="1"/>
    <xf numFmtId="0" fontId="4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/>
    <xf numFmtId="0" fontId="1" fillId="0" borderId="0" xfId="1" applyFont="1" applyFill="1" applyAlignment="1">
      <alignment horizontal="left"/>
    </xf>
    <xf numFmtId="0" fontId="1" fillId="0" borderId="0" xfId="1" applyFont="1" applyFill="1" applyAlignment="1"/>
    <xf numFmtId="0" fontId="5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/>
    <xf numFmtId="0" fontId="7" fillId="0" borderId="0" xfId="1" applyFont="1" applyFill="1" applyBorder="1" applyAlignment="1">
      <alignment vertical="top" wrapText="1"/>
    </xf>
    <xf numFmtId="49" fontId="4" fillId="0" borderId="0" xfId="1" applyNumberFormat="1" applyFont="1" applyFill="1" applyAlignment="1"/>
    <xf numFmtId="0" fontId="9" fillId="0" borderId="0" xfId="1" applyFont="1" applyFill="1" applyAlignment="1">
      <alignment horizontal="right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/>
    <xf numFmtId="0" fontId="9" fillId="0" borderId="0" xfId="1" applyFont="1" applyFill="1" applyAlignment="1">
      <alignment horizontal="center"/>
    </xf>
    <xf numFmtId="49" fontId="9" fillId="0" borderId="0" xfId="1" applyNumberFormat="1" applyFont="1" applyFill="1" applyAlignment="1">
      <alignment horizontal="right"/>
    </xf>
    <xf numFmtId="0" fontId="11" fillId="0" borderId="0" xfId="1" applyFont="1" applyFill="1" applyAlignment="1"/>
    <xf numFmtId="0" fontId="6" fillId="0" borderId="0" xfId="1" applyFont="1" applyFill="1" applyAlignment="1">
      <alignment horizontal="left"/>
    </xf>
    <xf numFmtId="0" fontId="12" fillId="0" borderId="0" xfId="1" applyFont="1" applyFill="1" applyBorder="1" applyAlignment="1"/>
    <xf numFmtId="0" fontId="6" fillId="0" borderId="0" xfId="1" applyFont="1" applyFill="1" applyBorder="1" applyAlignment="1"/>
    <xf numFmtId="49" fontId="11" fillId="0" borderId="0" xfId="1" applyNumberFormat="1" applyFont="1" applyFill="1" applyAlignment="1"/>
    <xf numFmtId="0" fontId="13" fillId="0" borderId="0" xfId="1" applyFont="1" applyFill="1" applyAlignment="1">
      <alignment horizontal="center"/>
    </xf>
    <xf numFmtId="0" fontId="13" fillId="0" borderId="0" xfId="1" applyFont="1" applyFill="1" applyAlignment="1">
      <alignment horizontal="left"/>
    </xf>
    <xf numFmtId="0" fontId="13" fillId="0" borderId="0" xfId="1" applyFont="1" applyFill="1" applyAlignment="1"/>
    <xf numFmtId="0" fontId="13" fillId="0" borderId="0" xfId="1" applyFont="1" applyFill="1"/>
    <xf numFmtId="0" fontId="13" fillId="0" borderId="3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left" vertical="center" wrapText="1"/>
    </xf>
    <xf numFmtId="0" fontId="13" fillId="0" borderId="3" xfId="2" applyFont="1" applyFill="1" applyBorder="1" applyAlignment="1">
      <alignment vertical="center" wrapText="1"/>
    </xf>
    <xf numFmtId="49" fontId="13" fillId="0" borderId="3" xfId="2" applyNumberFormat="1" applyFont="1" applyFill="1" applyBorder="1" applyAlignment="1">
      <alignment horizontal="center" vertical="center" textRotation="90" wrapText="1"/>
    </xf>
    <xf numFmtId="166" fontId="13" fillId="0" borderId="3" xfId="2" applyNumberFormat="1" applyFont="1" applyFill="1" applyBorder="1" applyAlignment="1">
      <alignment horizontal="center" vertical="center" wrapText="1"/>
    </xf>
    <xf numFmtId="167" fontId="13" fillId="0" borderId="3" xfId="2" applyNumberFormat="1" applyFont="1" applyFill="1" applyBorder="1" applyAlignment="1">
      <alignment horizontal="center" vertical="center" wrapText="1"/>
    </xf>
    <xf numFmtId="2" fontId="13" fillId="0" borderId="3" xfId="2" applyNumberFormat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vertical="center"/>
    </xf>
    <xf numFmtId="49" fontId="13" fillId="0" borderId="0" xfId="1" applyNumberFormat="1" applyFont="1" applyFill="1" applyAlignment="1">
      <alignment vertical="center"/>
    </xf>
    <xf numFmtId="0" fontId="7" fillId="0" borderId="0" xfId="1" applyFont="1" applyFill="1"/>
    <xf numFmtId="0" fontId="7" fillId="0" borderId="0" xfId="1" applyFont="1" applyFill="1" applyBorder="1" applyAlignment="1">
      <alignment horizontal="center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4" fontId="7" fillId="0" borderId="0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Border="1" applyAlignment="1">
      <alignment horizontal="center" vertical="center" wrapText="1"/>
    </xf>
    <xf numFmtId="4" fontId="7" fillId="0" borderId="0" xfId="2" applyNumberFormat="1" applyFont="1" applyFill="1" applyBorder="1" applyAlignment="1">
      <alignment horizontal="right" vertical="center" wrapText="1"/>
    </xf>
    <xf numFmtId="14" fontId="7" fillId="0" borderId="0" xfId="2" applyNumberFormat="1" applyFont="1" applyFill="1" applyBorder="1" applyAlignment="1">
      <alignment horizontal="center" vertical="center" wrapText="1"/>
    </xf>
    <xf numFmtId="167" fontId="7" fillId="0" borderId="0" xfId="2" applyNumberFormat="1" applyFont="1" applyFill="1" applyBorder="1" applyAlignment="1">
      <alignment horizontal="center" vertical="center" wrapText="1"/>
    </xf>
    <xf numFmtId="170" fontId="7" fillId="0" borderId="0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wrapText="1"/>
    </xf>
    <xf numFmtId="0" fontId="0" fillId="0" borderId="0" xfId="2" applyFont="1" applyFill="1" applyBorder="1" applyAlignment="1">
      <alignment horizontal="left" vertical="center" wrapText="1"/>
    </xf>
    <xf numFmtId="0" fontId="0" fillId="0" borderId="1" xfId="2" applyFont="1" applyFill="1" applyBorder="1" applyAlignment="1">
      <alignment horizontal="center" vertical="center" wrapText="1"/>
    </xf>
    <xf numFmtId="0" fontId="0" fillId="0" borderId="0" xfId="2" applyFont="1" applyFill="1" applyBorder="1" applyAlignment="1">
      <alignment vertical="center" wrapText="1"/>
    </xf>
    <xf numFmtId="0" fontId="13" fillId="0" borderId="0" xfId="2" applyFont="1" applyFill="1" applyBorder="1" applyAlignment="1">
      <alignment horizontal="left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vertical="center" wrapText="1"/>
    </xf>
    <xf numFmtId="49" fontId="13" fillId="0" borderId="0" xfId="2" applyNumberFormat="1" applyFont="1" applyFill="1" applyBorder="1" applyAlignment="1">
      <alignment horizontal="center" vertical="center" wrapText="1"/>
    </xf>
    <xf numFmtId="171" fontId="13" fillId="0" borderId="0" xfId="2" applyNumberFormat="1" applyFont="1" applyFill="1" applyBorder="1" applyAlignment="1">
      <alignment horizontal="right" vertical="center" wrapText="1"/>
    </xf>
    <xf numFmtId="14" fontId="13" fillId="0" borderId="0" xfId="2" applyNumberFormat="1" applyFont="1" applyFill="1" applyBorder="1" applyAlignment="1">
      <alignment horizontal="center" vertical="center" wrapText="1"/>
    </xf>
    <xf numFmtId="167" fontId="13" fillId="0" borderId="0" xfId="2" applyNumberFormat="1" applyFont="1" applyFill="1" applyBorder="1" applyAlignment="1">
      <alignment horizontal="center" vertical="center" wrapText="1"/>
    </xf>
    <xf numFmtId="170" fontId="13" fillId="0" borderId="0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wrapText="1"/>
    </xf>
    <xf numFmtId="0" fontId="17" fillId="0" borderId="0" xfId="1" applyFont="1" applyFill="1"/>
    <xf numFmtId="0" fontId="17" fillId="0" borderId="0" xfId="1" applyFont="1" applyFill="1" applyAlignment="1">
      <alignment horizontal="center"/>
    </xf>
    <xf numFmtId="0" fontId="17" fillId="0" borderId="0" xfId="2" applyFont="1" applyFill="1" applyBorder="1" applyAlignment="1">
      <alignment horizontal="left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vertical="center" wrapText="1"/>
    </xf>
    <xf numFmtId="49" fontId="17" fillId="0" borderId="0" xfId="2" applyNumberFormat="1" applyFont="1" applyFill="1" applyBorder="1" applyAlignment="1">
      <alignment horizontal="center" vertical="center" wrapText="1"/>
    </xf>
    <xf numFmtId="166" fontId="17" fillId="0" borderId="0" xfId="2" applyNumberFormat="1" applyFont="1" applyFill="1" applyBorder="1" applyAlignment="1">
      <alignment horizontal="center" vertical="center" wrapText="1"/>
    </xf>
    <xf numFmtId="14" fontId="17" fillId="0" borderId="0" xfId="2" applyNumberFormat="1" applyFont="1" applyFill="1" applyBorder="1" applyAlignment="1">
      <alignment horizontal="center" vertical="center" wrapText="1"/>
    </xf>
    <xf numFmtId="167" fontId="17" fillId="0" borderId="0" xfId="2" applyNumberFormat="1" applyFont="1" applyFill="1" applyBorder="1" applyAlignment="1">
      <alignment horizontal="center" vertical="center" wrapText="1"/>
    </xf>
    <xf numFmtId="170" fontId="17" fillId="0" borderId="0" xfId="1" applyNumberFormat="1" applyFont="1" applyFill="1" applyBorder="1" applyAlignment="1">
      <alignment horizontal="center" vertical="center"/>
    </xf>
    <xf numFmtId="2" fontId="17" fillId="0" borderId="0" xfId="1" applyNumberFormat="1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 wrapText="1"/>
    </xf>
    <xf numFmtId="169" fontId="3" fillId="0" borderId="0" xfId="1" applyNumberFormat="1" applyFont="1" applyFill="1" applyAlignment="1">
      <alignment horizontal="center"/>
    </xf>
    <xf numFmtId="0" fontId="13" fillId="0" borderId="4" xfId="2" applyFont="1" applyFill="1" applyBorder="1" applyAlignment="1" applyProtection="1">
      <alignment horizontal="center" vertical="center" wrapText="1"/>
      <protection locked="0"/>
    </xf>
    <xf numFmtId="0" fontId="13" fillId="0" borderId="5" xfId="2" applyFont="1" applyFill="1" applyBorder="1" applyAlignment="1">
      <alignment horizontal="left" vertical="center" wrapText="1"/>
    </xf>
    <xf numFmtId="49" fontId="13" fillId="0" borderId="6" xfId="2" applyNumberFormat="1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vertical="center" wrapText="1"/>
    </xf>
    <xf numFmtId="168" fontId="15" fillId="0" borderId="6" xfId="1" applyNumberFormat="1" applyFont="1" applyFill="1" applyBorder="1" applyAlignment="1">
      <alignment horizontal="center" vertical="center" wrapText="1"/>
    </xf>
    <xf numFmtId="4" fontId="13" fillId="0" borderId="6" xfId="2" applyNumberFormat="1" applyFont="1" applyFill="1" applyBorder="1" applyAlignment="1">
      <alignment horizontal="right" vertical="center" wrapText="1"/>
    </xf>
    <xf numFmtId="4" fontId="13" fillId="0" borderId="6" xfId="2" applyNumberFormat="1" applyFont="1" applyFill="1" applyBorder="1" applyAlignment="1">
      <alignment horizontal="center" vertical="center" wrapText="1"/>
    </xf>
    <xf numFmtId="2" fontId="13" fillId="0" borderId="6" xfId="1" applyNumberFormat="1" applyFont="1" applyFill="1" applyBorder="1" applyAlignment="1">
      <alignment horizontal="center" vertical="center"/>
    </xf>
    <xf numFmtId="169" fontId="13" fillId="0" borderId="6" xfId="2" applyNumberFormat="1" applyFont="1" applyFill="1" applyBorder="1" applyAlignment="1">
      <alignment horizontal="center" vertical="center" wrapText="1"/>
    </xf>
    <xf numFmtId="4" fontId="13" fillId="0" borderId="6" xfId="1" applyNumberFormat="1" applyFont="1" applyFill="1" applyBorder="1" applyAlignment="1" applyProtection="1">
      <alignment vertical="center"/>
      <protection locked="0"/>
    </xf>
    <xf numFmtId="167" fontId="13" fillId="0" borderId="6" xfId="1" applyNumberFormat="1" applyFont="1" applyFill="1" applyBorder="1" applyAlignment="1">
      <alignment vertical="center" wrapText="1"/>
    </xf>
    <xf numFmtId="0" fontId="13" fillId="0" borderId="6" xfId="1" applyFont="1" applyFill="1" applyBorder="1" applyAlignment="1">
      <alignment horizontal="center" vertical="center" wrapText="1"/>
    </xf>
    <xf numFmtId="2" fontId="13" fillId="0" borderId="6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6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6" xfId="2" applyNumberFormat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 vertical="center" wrapText="1"/>
    </xf>
    <xf numFmtId="49" fontId="13" fillId="0" borderId="8" xfId="2" applyNumberFormat="1" applyFont="1" applyFill="1" applyBorder="1" applyAlignment="1">
      <alignment horizontal="center" vertical="center" wrapText="1"/>
    </xf>
    <xf numFmtId="0" fontId="13" fillId="0" borderId="8" xfId="2" applyFont="1" applyFill="1" applyBorder="1" applyAlignment="1">
      <alignment vertical="center" wrapText="1"/>
    </xf>
    <xf numFmtId="168" fontId="15" fillId="0" borderId="8" xfId="1" applyNumberFormat="1" applyFont="1" applyFill="1" applyBorder="1" applyAlignment="1">
      <alignment horizontal="center" vertical="center" wrapText="1"/>
    </xf>
    <xf numFmtId="4" fontId="13" fillId="0" borderId="8" xfId="2" applyNumberFormat="1" applyFont="1" applyFill="1" applyBorder="1" applyAlignment="1">
      <alignment horizontal="right" vertical="center" wrapText="1"/>
    </xf>
    <xf numFmtId="2" fontId="13" fillId="0" borderId="8" xfId="1" applyNumberFormat="1" applyFont="1" applyFill="1" applyBorder="1" applyAlignment="1">
      <alignment horizontal="center" vertical="center"/>
    </xf>
    <xf numFmtId="169" fontId="13" fillId="0" borderId="8" xfId="2" applyNumberFormat="1" applyFont="1" applyFill="1" applyBorder="1" applyAlignment="1">
      <alignment horizontal="center" vertical="center" wrapText="1"/>
    </xf>
    <xf numFmtId="167" fontId="13" fillId="0" borderId="8" xfId="1" applyNumberFormat="1" applyFont="1" applyFill="1" applyBorder="1" applyAlignment="1">
      <alignment vertical="center" wrapText="1"/>
    </xf>
    <xf numFmtId="0" fontId="13" fillId="0" borderId="8" xfId="1" applyFont="1" applyFill="1" applyBorder="1" applyAlignment="1">
      <alignment horizontal="center" vertical="center" wrapText="1"/>
    </xf>
    <xf numFmtId="2" fontId="13" fillId="0" borderId="8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8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8" xfId="2" applyNumberFormat="1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left" vertical="center" wrapText="1"/>
    </xf>
    <xf numFmtId="49" fontId="13" fillId="0" borderId="11" xfId="1" applyNumberFormat="1" applyFont="1" applyFill="1" applyBorder="1" applyAlignment="1">
      <alignment horizontal="center" vertical="center" wrapText="1"/>
    </xf>
    <xf numFmtId="0" fontId="13" fillId="0" borderId="12" xfId="2" applyFont="1" applyFill="1" applyBorder="1" applyAlignment="1" applyProtection="1">
      <alignment horizontal="center" vertical="center" wrapText="1"/>
      <protection locked="0"/>
    </xf>
    <xf numFmtId="0" fontId="13" fillId="0" borderId="10" xfId="2" applyFont="1" applyFill="1" applyBorder="1" applyAlignment="1">
      <alignment horizontal="left" vertical="center" wrapText="1"/>
    </xf>
    <xf numFmtId="0" fontId="13" fillId="0" borderId="13" xfId="2" applyFont="1" applyFill="1" applyBorder="1" applyAlignment="1" applyProtection="1">
      <alignment horizontal="center" vertical="center" wrapText="1"/>
      <protection locked="0"/>
    </xf>
    <xf numFmtId="0" fontId="13" fillId="0" borderId="14" xfId="2" applyFont="1" applyFill="1" applyBorder="1" applyAlignment="1">
      <alignment horizontal="left" vertical="center" wrapText="1"/>
    </xf>
    <xf numFmtId="49" fontId="13" fillId="0" borderId="15" xfId="2" applyNumberFormat="1" applyFont="1" applyFill="1" applyBorder="1" applyAlignment="1">
      <alignment horizontal="center" vertical="center" wrapText="1"/>
    </xf>
    <xf numFmtId="0" fontId="13" fillId="0" borderId="15" xfId="2" applyFont="1" applyFill="1" applyBorder="1" applyAlignment="1">
      <alignment vertical="center" wrapText="1"/>
    </xf>
    <xf numFmtId="168" fontId="15" fillId="0" borderId="15" xfId="1" applyNumberFormat="1" applyFont="1" applyFill="1" applyBorder="1" applyAlignment="1">
      <alignment horizontal="center" vertical="center" wrapText="1"/>
    </xf>
    <xf numFmtId="4" fontId="13" fillId="0" borderId="15" xfId="2" applyNumberFormat="1" applyFont="1" applyFill="1" applyBorder="1" applyAlignment="1">
      <alignment horizontal="right" vertical="center" wrapText="1"/>
    </xf>
    <xf numFmtId="4" fontId="13" fillId="0" borderId="15" xfId="2" applyNumberFormat="1" applyFont="1" applyFill="1" applyBorder="1" applyAlignment="1">
      <alignment horizontal="center" vertical="center" wrapText="1"/>
    </xf>
    <xf numFmtId="2" fontId="13" fillId="0" borderId="15" xfId="1" applyNumberFormat="1" applyFont="1" applyFill="1" applyBorder="1" applyAlignment="1">
      <alignment horizontal="center" vertical="center"/>
    </xf>
    <xf numFmtId="169" fontId="13" fillId="0" borderId="15" xfId="2" applyNumberFormat="1" applyFont="1" applyFill="1" applyBorder="1" applyAlignment="1">
      <alignment horizontal="center" vertical="center" wrapText="1"/>
    </xf>
    <xf numFmtId="4" fontId="13" fillId="0" borderId="15" xfId="1" applyNumberFormat="1" applyFont="1" applyFill="1" applyBorder="1" applyAlignment="1" applyProtection="1">
      <alignment vertical="center"/>
      <protection locked="0"/>
    </xf>
    <xf numFmtId="167" fontId="13" fillId="0" borderId="15" xfId="1" applyNumberFormat="1" applyFont="1" applyFill="1" applyBorder="1" applyAlignment="1">
      <alignment vertical="center" wrapText="1"/>
    </xf>
    <xf numFmtId="0" fontId="13" fillId="0" borderId="15" xfId="1" applyFont="1" applyFill="1" applyBorder="1" applyAlignment="1">
      <alignment horizontal="center" vertical="center" wrapText="1"/>
    </xf>
    <xf numFmtId="2" fontId="13" fillId="0" borderId="15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15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15" xfId="2" applyNumberFormat="1" applyFont="1" applyFill="1" applyBorder="1" applyAlignment="1">
      <alignment horizontal="center" vertical="center" wrapText="1"/>
    </xf>
    <xf numFmtId="49" fontId="13" fillId="0" borderId="16" xfId="1" applyNumberFormat="1" applyFont="1" applyFill="1" applyBorder="1" applyAlignment="1">
      <alignment horizontal="center" vertical="center" wrapText="1"/>
    </xf>
    <xf numFmtId="0" fontId="13" fillId="0" borderId="17" xfId="2" applyFont="1" applyFill="1" applyBorder="1" applyAlignment="1" applyProtection="1">
      <alignment horizontal="center" vertical="center" wrapText="1"/>
      <protection locked="0"/>
    </xf>
    <xf numFmtId="0" fontId="13" fillId="0" borderId="18" xfId="2" applyFont="1" applyFill="1" applyBorder="1" applyAlignment="1">
      <alignment horizontal="left" vertical="center" wrapText="1"/>
    </xf>
    <xf numFmtId="49" fontId="13" fillId="0" borderId="19" xfId="2" applyNumberFormat="1" applyFont="1" applyFill="1" applyBorder="1" applyAlignment="1">
      <alignment horizontal="center" vertical="center" wrapText="1"/>
    </xf>
    <xf numFmtId="0" fontId="13" fillId="0" borderId="19" xfId="2" applyFont="1" applyFill="1" applyBorder="1" applyAlignment="1">
      <alignment vertical="center" wrapText="1"/>
    </xf>
    <xf numFmtId="168" fontId="15" fillId="0" borderId="19" xfId="1" applyNumberFormat="1" applyFont="1" applyFill="1" applyBorder="1" applyAlignment="1">
      <alignment horizontal="center" vertical="center" wrapText="1"/>
    </xf>
    <xf numFmtId="4" fontId="13" fillId="0" borderId="19" xfId="2" applyNumberFormat="1" applyFont="1" applyFill="1" applyBorder="1" applyAlignment="1">
      <alignment horizontal="right" vertical="center" wrapText="1"/>
    </xf>
    <xf numFmtId="4" fontId="13" fillId="0" borderId="20" xfId="2" applyNumberFormat="1" applyFont="1" applyFill="1" applyBorder="1" applyAlignment="1">
      <alignment horizontal="center" vertical="center" wrapText="1"/>
    </xf>
    <xf numFmtId="2" fontId="13" fillId="0" borderId="19" xfId="1" applyNumberFormat="1" applyFont="1" applyFill="1" applyBorder="1" applyAlignment="1">
      <alignment horizontal="center" vertical="center"/>
    </xf>
    <xf numFmtId="169" fontId="13" fillId="0" borderId="19" xfId="2" applyNumberFormat="1" applyFont="1" applyFill="1" applyBorder="1" applyAlignment="1">
      <alignment horizontal="center" vertical="center" wrapText="1"/>
    </xf>
    <xf numFmtId="4" fontId="13" fillId="0" borderId="20" xfId="1" applyNumberFormat="1" applyFont="1" applyFill="1" applyBorder="1" applyAlignment="1" applyProtection="1">
      <alignment vertical="center"/>
      <protection locked="0"/>
    </xf>
    <xf numFmtId="167" fontId="13" fillId="0" borderId="19" xfId="1" applyNumberFormat="1" applyFont="1" applyFill="1" applyBorder="1" applyAlignment="1">
      <alignment vertical="center" wrapText="1"/>
    </xf>
    <xf numFmtId="0" fontId="13" fillId="0" borderId="19" xfId="1" applyFont="1" applyFill="1" applyBorder="1" applyAlignment="1">
      <alignment horizontal="center" vertical="center" wrapText="1"/>
    </xf>
    <xf numFmtId="2" fontId="13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19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19" xfId="2" applyNumberFormat="1" applyFont="1" applyFill="1" applyBorder="1" applyAlignment="1">
      <alignment horizontal="center" vertical="center" wrapText="1"/>
    </xf>
    <xf numFmtId="49" fontId="13" fillId="0" borderId="21" xfId="1" applyNumberFormat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/>
    </xf>
    <xf numFmtId="0" fontId="7" fillId="0" borderId="23" xfId="2" applyFont="1" applyFill="1" applyBorder="1" applyAlignment="1">
      <alignment horizontal="left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vertical="center" wrapText="1"/>
    </xf>
    <xf numFmtId="4" fontId="7" fillId="0" borderId="23" xfId="2" applyNumberFormat="1" applyFont="1" applyFill="1" applyBorder="1" applyAlignment="1">
      <alignment horizontal="center" vertical="center" wrapText="1"/>
    </xf>
    <xf numFmtId="49" fontId="7" fillId="0" borderId="23" xfId="2" applyNumberFormat="1" applyFont="1" applyFill="1" applyBorder="1" applyAlignment="1">
      <alignment horizontal="center" vertical="center" wrapText="1"/>
    </xf>
    <xf numFmtId="4" fontId="7" fillId="0" borderId="23" xfId="2" applyNumberFormat="1" applyFont="1" applyFill="1" applyBorder="1" applyAlignment="1">
      <alignment horizontal="right" vertical="center" wrapText="1"/>
    </xf>
    <xf numFmtId="14" fontId="7" fillId="0" borderId="23" xfId="2" applyNumberFormat="1" applyFont="1" applyFill="1" applyBorder="1" applyAlignment="1">
      <alignment horizontal="center" vertical="center" wrapText="1"/>
    </xf>
    <xf numFmtId="167" fontId="7" fillId="0" borderId="23" xfId="2" applyNumberFormat="1" applyFont="1" applyFill="1" applyBorder="1" applyAlignment="1">
      <alignment horizontal="center" vertical="center" wrapText="1"/>
    </xf>
    <xf numFmtId="170" fontId="7" fillId="0" borderId="23" xfId="1" applyNumberFormat="1" applyFont="1" applyFill="1" applyBorder="1" applyAlignment="1">
      <alignment horizontal="center" vertical="center"/>
    </xf>
    <xf numFmtId="2" fontId="7" fillId="0" borderId="23" xfId="1" applyNumberFormat="1" applyFont="1" applyFill="1" applyBorder="1" applyAlignment="1">
      <alignment horizontal="center"/>
    </xf>
    <xf numFmtId="0" fontId="7" fillId="0" borderId="23" xfId="1" applyFont="1" applyFill="1" applyBorder="1" applyAlignment="1">
      <alignment horizontal="center"/>
    </xf>
    <xf numFmtId="0" fontId="7" fillId="0" borderId="24" xfId="1" applyFont="1" applyFill="1" applyBorder="1" applyAlignment="1">
      <alignment horizontal="center" wrapText="1"/>
    </xf>
    <xf numFmtId="0" fontId="12" fillId="0" borderId="1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right" vertical="top" wrapText="1"/>
    </xf>
    <xf numFmtId="0" fontId="7" fillId="0" borderId="0" xfId="1" applyFont="1" applyFill="1" applyBorder="1" applyAlignment="1">
      <alignment horizontal="right" vertical="top" wrapText="1"/>
    </xf>
    <xf numFmtId="0" fontId="8" fillId="0" borderId="1" xfId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7"/>
  <sheetViews>
    <sheetView tabSelected="1" topLeftCell="A25" zoomScale="90" zoomScaleNormal="90" zoomScaleSheetLayoutView="100" workbookViewId="0">
      <selection activeCell="S1" sqref="S1:AQ1048576"/>
    </sheetView>
  </sheetViews>
  <sheetFormatPr defaultRowHeight="12.75" outlineLevelCol="1" x14ac:dyDescent="0.2"/>
  <cols>
    <col min="1" max="1" width="7.7109375" style="6" customWidth="1" outlineLevel="1"/>
    <col min="2" max="2" width="4.140625" style="3" customWidth="1"/>
    <col min="3" max="3" width="19.28515625" style="2" customWidth="1"/>
    <col min="4" max="4" width="17.140625" style="3" customWidth="1"/>
    <col min="5" max="5" width="22.5703125" style="4" customWidth="1"/>
    <col min="6" max="6" width="14" style="3" customWidth="1"/>
    <col min="7" max="7" width="11.5703125" style="3" customWidth="1"/>
    <col min="8" max="8" width="10.140625" style="3" bestFit="1" customWidth="1"/>
    <col min="9" max="9" width="6.28515625" style="3" customWidth="1"/>
    <col min="10" max="10" width="9.7109375" style="3" customWidth="1"/>
    <col min="11" max="12" width="14.28515625" style="3" customWidth="1"/>
    <col min="13" max="13" width="20.85546875" style="3" customWidth="1"/>
    <col min="14" max="14" width="10.5703125" style="3" customWidth="1"/>
    <col min="15" max="15" width="18.28515625" style="3" customWidth="1"/>
    <col min="16" max="16" width="14.42578125" style="5" customWidth="1"/>
    <col min="17" max="17" width="21.42578125" style="3" customWidth="1"/>
    <col min="18" max="18" width="13.140625" style="3" customWidth="1"/>
    <col min="19" max="231" width="9.140625" style="6"/>
    <col min="232" max="232" width="7.7109375" style="6" customWidth="1"/>
    <col min="233" max="233" width="4.140625" style="6" customWidth="1"/>
    <col min="234" max="234" width="19.28515625" style="6" customWidth="1"/>
    <col min="235" max="235" width="17.140625" style="6" customWidth="1"/>
    <col min="236" max="236" width="22.5703125" style="6" customWidth="1"/>
    <col min="237" max="237" width="14" style="6" customWidth="1"/>
    <col min="238" max="238" width="11.5703125" style="6" customWidth="1"/>
    <col min="239" max="239" width="10.140625" style="6" bestFit="1" customWidth="1"/>
    <col min="240" max="240" width="6.28515625" style="6" customWidth="1"/>
    <col min="241" max="241" width="9.7109375" style="6" customWidth="1"/>
    <col min="242" max="243" width="14.28515625" style="6" customWidth="1"/>
    <col min="244" max="244" width="20.85546875" style="6" customWidth="1"/>
    <col min="245" max="245" width="10.5703125" style="6" customWidth="1"/>
    <col min="246" max="246" width="18.28515625" style="6" bestFit="1" customWidth="1"/>
    <col min="247" max="247" width="14.42578125" style="6" customWidth="1"/>
    <col min="248" max="248" width="21.42578125" style="6" bestFit="1" customWidth="1"/>
    <col min="249" max="249" width="13.140625" style="6" customWidth="1"/>
    <col min="250" max="250" width="23.28515625" style="6" customWidth="1"/>
    <col min="251" max="487" width="9.140625" style="6"/>
    <col min="488" max="488" width="7.7109375" style="6" customWidth="1"/>
    <col min="489" max="489" width="4.140625" style="6" customWidth="1"/>
    <col min="490" max="490" width="19.28515625" style="6" customWidth="1"/>
    <col min="491" max="491" width="17.140625" style="6" customWidth="1"/>
    <col min="492" max="492" width="22.5703125" style="6" customWidth="1"/>
    <col min="493" max="493" width="14" style="6" customWidth="1"/>
    <col min="494" max="494" width="11.5703125" style="6" customWidth="1"/>
    <col min="495" max="495" width="10.140625" style="6" bestFit="1" customWidth="1"/>
    <col min="496" max="496" width="6.28515625" style="6" customWidth="1"/>
    <col min="497" max="497" width="9.7109375" style="6" customWidth="1"/>
    <col min="498" max="499" width="14.28515625" style="6" customWidth="1"/>
    <col min="500" max="500" width="20.85546875" style="6" customWidth="1"/>
    <col min="501" max="501" width="10.5703125" style="6" customWidth="1"/>
    <col min="502" max="502" width="18.28515625" style="6" bestFit="1" customWidth="1"/>
    <col min="503" max="503" width="14.42578125" style="6" customWidth="1"/>
    <col min="504" max="504" width="21.42578125" style="6" bestFit="1" customWidth="1"/>
    <col min="505" max="505" width="13.140625" style="6" customWidth="1"/>
    <col min="506" max="506" width="23.28515625" style="6" customWidth="1"/>
    <col min="507" max="743" width="9.140625" style="6"/>
    <col min="744" max="744" width="7.7109375" style="6" customWidth="1"/>
    <col min="745" max="745" width="4.140625" style="6" customWidth="1"/>
    <col min="746" max="746" width="19.28515625" style="6" customWidth="1"/>
    <col min="747" max="747" width="17.140625" style="6" customWidth="1"/>
    <col min="748" max="748" width="22.5703125" style="6" customWidth="1"/>
    <col min="749" max="749" width="14" style="6" customWidth="1"/>
    <col min="750" max="750" width="11.5703125" style="6" customWidth="1"/>
    <col min="751" max="751" width="10.140625" style="6" bestFit="1" customWidth="1"/>
    <col min="752" max="752" width="6.28515625" style="6" customWidth="1"/>
    <col min="753" max="753" width="9.7109375" style="6" customWidth="1"/>
    <col min="754" max="755" width="14.28515625" style="6" customWidth="1"/>
    <col min="756" max="756" width="20.85546875" style="6" customWidth="1"/>
    <col min="757" max="757" width="10.5703125" style="6" customWidth="1"/>
    <col min="758" max="758" width="18.28515625" style="6" bestFit="1" customWidth="1"/>
    <col min="759" max="759" width="14.42578125" style="6" customWidth="1"/>
    <col min="760" max="760" width="21.42578125" style="6" bestFit="1" customWidth="1"/>
    <col min="761" max="761" width="13.140625" style="6" customWidth="1"/>
    <col min="762" max="762" width="23.28515625" style="6" customWidth="1"/>
    <col min="763" max="999" width="9.140625" style="6"/>
    <col min="1000" max="1000" width="7.7109375" style="6" customWidth="1"/>
    <col min="1001" max="1001" width="4.140625" style="6" customWidth="1"/>
    <col min="1002" max="1002" width="19.28515625" style="6" customWidth="1"/>
    <col min="1003" max="1003" width="17.140625" style="6" customWidth="1"/>
    <col min="1004" max="1004" width="22.5703125" style="6" customWidth="1"/>
    <col min="1005" max="1005" width="14" style="6" customWidth="1"/>
    <col min="1006" max="1006" width="11.5703125" style="6" customWidth="1"/>
    <col min="1007" max="1007" width="10.140625" style="6" bestFit="1" customWidth="1"/>
    <col min="1008" max="1008" width="6.28515625" style="6" customWidth="1"/>
    <col min="1009" max="1009" width="9.7109375" style="6" customWidth="1"/>
    <col min="1010" max="1011" width="14.28515625" style="6" customWidth="1"/>
    <col min="1012" max="1012" width="20.85546875" style="6" customWidth="1"/>
    <col min="1013" max="1013" width="10.5703125" style="6" customWidth="1"/>
    <col min="1014" max="1014" width="18.28515625" style="6" bestFit="1" customWidth="1"/>
    <col min="1015" max="1015" width="14.42578125" style="6" customWidth="1"/>
    <col min="1016" max="1016" width="21.42578125" style="6" bestFit="1" customWidth="1"/>
    <col min="1017" max="1017" width="13.140625" style="6" customWidth="1"/>
    <col min="1018" max="1018" width="23.28515625" style="6" customWidth="1"/>
    <col min="1019" max="1255" width="9.140625" style="6"/>
    <col min="1256" max="1256" width="7.7109375" style="6" customWidth="1"/>
    <col min="1257" max="1257" width="4.140625" style="6" customWidth="1"/>
    <col min="1258" max="1258" width="19.28515625" style="6" customWidth="1"/>
    <col min="1259" max="1259" width="17.140625" style="6" customWidth="1"/>
    <col min="1260" max="1260" width="22.5703125" style="6" customWidth="1"/>
    <col min="1261" max="1261" width="14" style="6" customWidth="1"/>
    <col min="1262" max="1262" width="11.5703125" style="6" customWidth="1"/>
    <col min="1263" max="1263" width="10.140625" style="6" bestFit="1" customWidth="1"/>
    <col min="1264" max="1264" width="6.28515625" style="6" customWidth="1"/>
    <col min="1265" max="1265" width="9.7109375" style="6" customWidth="1"/>
    <col min="1266" max="1267" width="14.28515625" style="6" customWidth="1"/>
    <col min="1268" max="1268" width="20.85546875" style="6" customWidth="1"/>
    <col min="1269" max="1269" width="10.5703125" style="6" customWidth="1"/>
    <col min="1270" max="1270" width="18.28515625" style="6" bestFit="1" customWidth="1"/>
    <col min="1271" max="1271" width="14.42578125" style="6" customWidth="1"/>
    <col min="1272" max="1272" width="21.42578125" style="6" bestFit="1" customWidth="1"/>
    <col min="1273" max="1273" width="13.140625" style="6" customWidth="1"/>
    <col min="1274" max="1274" width="23.28515625" style="6" customWidth="1"/>
    <col min="1275" max="1511" width="9.140625" style="6"/>
    <col min="1512" max="1512" width="7.7109375" style="6" customWidth="1"/>
    <col min="1513" max="1513" width="4.140625" style="6" customWidth="1"/>
    <col min="1514" max="1514" width="19.28515625" style="6" customWidth="1"/>
    <col min="1515" max="1515" width="17.140625" style="6" customWidth="1"/>
    <col min="1516" max="1516" width="22.5703125" style="6" customWidth="1"/>
    <col min="1517" max="1517" width="14" style="6" customWidth="1"/>
    <col min="1518" max="1518" width="11.5703125" style="6" customWidth="1"/>
    <col min="1519" max="1519" width="10.140625" style="6" bestFit="1" customWidth="1"/>
    <col min="1520" max="1520" width="6.28515625" style="6" customWidth="1"/>
    <col min="1521" max="1521" width="9.7109375" style="6" customWidth="1"/>
    <col min="1522" max="1523" width="14.28515625" style="6" customWidth="1"/>
    <col min="1524" max="1524" width="20.85546875" style="6" customWidth="1"/>
    <col min="1525" max="1525" width="10.5703125" style="6" customWidth="1"/>
    <col min="1526" max="1526" width="18.28515625" style="6" bestFit="1" customWidth="1"/>
    <col min="1527" max="1527" width="14.42578125" style="6" customWidth="1"/>
    <col min="1528" max="1528" width="21.42578125" style="6" bestFit="1" customWidth="1"/>
    <col min="1529" max="1529" width="13.140625" style="6" customWidth="1"/>
    <col min="1530" max="1530" width="23.28515625" style="6" customWidth="1"/>
    <col min="1531" max="1767" width="9.140625" style="6"/>
    <col min="1768" max="1768" width="7.7109375" style="6" customWidth="1"/>
    <col min="1769" max="1769" width="4.140625" style="6" customWidth="1"/>
    <col min="1770" max="1770" width="19.28515625" style="6" customWidth="1"/>
    <col min="1771" max="1771" width="17.140625" style="6" customWidth="1"/>
    <col min="1772" max="1772" width="22.5703125" style="6" customWidth="1"/>
    <col min="1773" max="1773" width="14" style="6" customWidth="1"/>
    <col min="1774" max="1774" width="11.5703125" style="6" customWidth="1"/>
    <col min="1775" max="1775" width="10.140625" style="6" bestFit="1" customWidth="1"/>
    <col min="1776" max="1776" width="6.28515625" style="6" customWidth="1"/>
    <col min="1777" max="1777" width="9.7109375" style="6" customWidth="1"/>
    <col min="1778" max="1779" width="14.28515625" style="6" customWidth="1"/>
    <col min="1780" max="1780" width="20.85546875" style="6" customWidth="1"/>
    <col min="1781" max="1781" width="10.5703125" style="6" customWidth="1"/>
    <col min="1782" max="1782" width="18.28515625" style="6" bestFit="1" customWidth="1"/>
    <col min="1783" max="1783" width="14.42578125" style="6" customWidth="1"/>
    <col min="1784" max="1784" width="21.42578125" style="6" bestFit="1" customWidth="1"/>
    <col min="1785" max="1785" width="13.140625" style="6" customWidth="1"/>
    <col min="1786" max="1786" width="23.28515625" style="6" customWidth="1"/>
    <col min="1787" max="2023" width="9.140625" style="6"/>
    <col min="2024" max="2024" width="7.7109375" style="6" customWidth="1"/>
    <col min="2025" max="2025" width="4.140625" style="6" customWidth="1"/>
    <col min="2026" max="2026" width="19.28515625" style="6" customWidth="1"/>
    <col min="2027" max="2027" width="17.140625" style="6" customWidth="1"/>
    <col min="2028" max="2028" width="22.5703125" style="6" customWidth="1"/>
    <col min="2029" max="2029" width="14" style="6" customWidth="1"/>
    <col min="2030" max="2030" width="11.5703125" style="6" customWidth="1"/>
    <col min="2031" max="2031" width="10.140625" style="6" bestFit="1" customWidth="1"/>
    <col min="2032" max="2032" width="6.28515625" style="6" customWidth="1"/>
    <col min="2033" max="2033" width="9.7109375" style="6" customWidth="1"/>
    <col min="2034" max="2035" width="14.28515625" style="6" customWidth="1"/>
    <col min="2036" max="2036" width="20.85546875" style="6" customWidth="1"/>
    <col min="2037" max="2037" width="10.5703125" style="6" customWidth="1"/>
    <col min="2038" max="2038" width="18.28515625" style="6" bestFit="1" customWidth="1"/>
    <col min="2039" max="2039" width="14.42578125" style="6" customWidth="1"/>
    <col min="2040" max="2040" width="21.42578125" style="6" bestFit="1" customWidth="1"/>
    <col min="2041" max="2041" width="13.140625" style="6" customWidth="1"/>
    <col min="2042" max="2042" width="23.28515625" style="6" customWidth="1"/>
    <col min="2043" max="2279" width="9.140625" style="6"/>
    <col min="2280" max="2280" width="7.7109375" style="6" customWidth="1"/>
    <col min="2281" max="2281" width="4.140625" style="6" customWidth="1"/>
    <col min="2282" max="2282" width="19.28515625" style="6" customWidth="1"/>
    <col min="2283" max="2283" width="17.140625" style="6" customWidth="1"/>
    <col min="2284" max="2284" width="22.5703125" style="6" customWidth="1"/>
    <col min="2285" max="2285" width="14" style="6" customWidth="1"/>
    <col min="2286" max="2286" width="11.5703125" style="6" customWidth="1"/>
    <col min="2287" max="2287" width="10.140625" style="6" bestFit="1" customWidth="1"/>
    <col min="2288" max="2288" width="6.28515625" style="6" customWidth="1"/>
    <col min="2289" max="2289" width="9.7109375" style="6" customWidth="1"/>
    <col min="2290" max="2291" width="14.28515625" style="6" customWidth="1"/>
    <col min="2292" max="2292" width="20.85546875" style="6" customWidth="1"/>
    <col min="2293" max="2293" width="10.5703125" style="6" customWidth="1"/>
    <col min="2294" max="2294" width="18.28515625" style="6" bestFit="1" customWidth="1"/>
    <col min="2295" max="2295" width="14.42578125" style="6" customWidth="1"/>
    <col min="2296" max="2296" width="21.42578125" style="6" bestFit="1" customWidth="1"/>
    <col min="2297" max="2297" width="13.140625" style="6" customWidth="1"/>
    <col min="2298" max="2298" width="23.28515625" style="6" customWidth="1"/>
    <col min="2299" max="2535" width="9.140625" style="6"/>
    <col min="2536" max="2536" width="7.7109375" style="6" customWidth="1"/>
    <col min="2537" max="2537" width="4.140625" style="6" customWidth="1"/>
    <col min="2538" max="2538" width="19.28515625" style="6" customWidth="1"/>
    <col min="2539" max="2539" width="17.140625" style="6" customWidth="1"/>
    <col min="2540" max="2540" width="22.5703125" style="6" customWidth="1"/>
    <col min="2541" max="2541" width="14" style="6" customWidth="1"/>
    <col min="2542" max="2542" width="11.5703125" style="6" customWidth="1"/>
    <col min="2543" max="2543" width="10.140625" style="6" bestFit="1" customWidth="1"/>
    <col min="2544" max="2544" width="6.28515625" style="6" customWidth="1"/>
    <col min="2545" max="2545" width="9.7109375" style="6" customWidth="1"/>
    <col min="2546" max="2547" width="14.28515625" style="6" customWidth="1"/>
    <col min="2548" max="2548" width="20.85546875" style="6" customWidth="1"/>
    <col min="2549" max="2549" width="10.5703125" style="6" customWidth="1"/>
    <col min="2550" max="2550" width="18.28515625" style="6" bestFit="1" customWidth="1"/>
    <col min="2551" max="2551" width="14.42578125" style="6" customWidth="1"/>
    <col min="2552" max="2552" width="21.42578125" style="6" bestFit="1" customWidth="1"/>
    <col min="2553" max="2553" width="13.140625" style="6" customWidth="1"/>
    <col min="2554" max="2554" width="23.28515625" style="6" customWidth="1"/>
    <col min="2555" max="2791" width="9.140625" style="6"/>
    <col min="2792" max="2792" width="7.7109375" style="6" customWidth="1"/>
    <col min="2793" max="2793" width="4.140625" style="6" customWidth="1"/>
    <col min="2794" max="2794" width="19.28515625" style="6" customWidth="1"/>
    <col min="2795" max="2795" width="17.140625" style="6" customWidth="1"/>
    <col min="2796" max="2796" width="22.5703125" style="6" customWidth="1"/>
    <col min="2797" max="2797" width="14" style="6" customWidth="1"/>
    <col min="2798" max="2798" width="11.5703125" style="6" customWidth="1"/>
    <col min="2799" max="2799" width="10.140625" style="6" bestFit="1" customWidth="1"/>
    <col min="2800" max="2800" width="6.28515625" style="6" customWidth="1"/>
    <col min="2801" max="2801" width="9.7109375" style="6" customWidth="1"/>
    <col min="2802" max="2803" width="14.28515625" style="6" customWidth="1"/>
    <col min="2804" max="2804" width="20.85546875" style="6" customWidth="1"/>
    <col min="2805" max="2805" width="10.5703125" style="6" customWidth="1"/>
    <col min="2806" max="2806" width="18.28515625" style="6" bestFit="1" customWidth="1"/>
    <col min="2807" max="2807" width="14.42578125" style="6" customWidth="1"/>
    <col min="2808" max="2808" width="21.42578125" style="6" bestFit="1" customWidth="1"/>
    <col min="2809" max="2809" width="13.140625" style="6" customWidth="1"/>
    <col min="2810" max="2810" width="23.28515625" style="6" customWidth="1"/>
    <col min="2811" max="3047" width="9.140625" style="6"/>
    <col min="3048" max="3048" width="7.7109375" style="6" customWidth="1"/>
    <col min="3049" max="3049" width="4.140625" style="6" customWidth="1"/>
    <col min="3050" max="3050" width="19.28515625" style="6" customWidth="1"/>
    <col min="3051" max="3051" width="17.140625" style="6" customWidth="1"/>
    <col min="3052" max="3052" width="22.5703125" style="6" customWidth="1"/>
    <col min="3053" max="3053" width="14" style="6" customWidth="1"/>
    <col min="3054" max="3054" width="11.5703125" style="6" customWidth="1"/>
    <col min="3055" max="3055" width="10.140625" style="6" bestFit="1" customWidth="1"/>
    <col min="3056" max="3056" width="6.28515625" style="6" customWidth="1"/>
    <col min="3057" max="3057" width="9.7109375" style="6" customWidth="1"/>
    <col min="3058" max="3059" width="14.28515625" style="6" customWidth="1"/>
    <col min="3060" max="3060" width="20.85546875" style="6" customWidth="1"/>
    <col min="3061" max="3061" width="10.5703125" style="6" customWidth="1"/>
    <col min="3062" max="3062" width="18.28515625" style="6" bestFit="1" customWidth="1"/>
    <col min="3063" max="3063" width="14.42578125" style="6" customWidth="1"/>
    <col min="3064" max="3064" width="21.42578125" style="6" bestFit="1" customWidth="1"/>
    <col min="3065" max="3065" width="13.140625" style="6" customWidth="1"/>
    <col min="3066" max="3066" width="23.28515625" style="6" customWidth="1"/>
    <col min="3067" max="3303" width="9.140625" style="6"/>
    <col min="3304" max="3304" width="7.7109375" style="6" customWidth="1"/>
    <col min="3305" max="3305" width="4.140625" style="6" customWidth="1"/>
    <col min="3306" max="3306" width="19.28515625" style="6" customWidth="1"/>
    <col min="3307" max="3307" width="17.140625" style="6" customWidth="1"/>
    <col min="3308" max="3308" width="22.5703125" style="6" customWidth="1"/>
    <col min="3309" max="3309" width="14" style="6" customWidth="1"/>
    <col min="3310" max="3310" width="11.5703125" style="6" customWidth="1"/>
    <col min="3311" max="3311" width="10.140625" style="6" bestFit="1" customWidth="1"/>
    <col min="3312" max="3312" width="6.28515625" style="6" customWidth="1"/>
    <col min="3313" max="3313" width="9.7109375" style="6" customWidth="1"/>
    <col min="3314" max="3315" width="14.28515625" style="6" customWidth="1"/>
    <col min="3316" max="3316" width="20.85546875" style="6" customWidth="1"/>
    <col min="3317" max="3317" width="10.5703125" style="6" customWidth="1"/>
    <col min="3318" max="3318" width="18.28515625" style="6" bestFit="1" customWidth="1"/>
    <col min="3319" max="3319" width="14.42578125" style="6" customWidth="1"/>
    <col min="3320" max="3320" width="21.42578125" style="6" bestFit="1" customWidth="1"/>
    <col min="3321" max="3321" width="13.140625" style="6" customWidth="1"/>
    <col min="3322" max="3322" width="23.28515625" style="6" customWidth="1"/>
    <col min="3323" max="3559" width="9.140625" style="6"/>
    <col min="3560" max="3560" width="7.7109375" style="6" customWidth="1"/>
    <col min="3561" max="3561" width="4.140625" style="6" customWidth="1"/>
    <col min="3562" max="3562" width="19.28515625" style="6" customWidth="1"/>
    <col min="3563" max="3563" width="17.140625" style="6" customWidth="1"/>
    <col min="3564" max="3564" width="22.5703125" style="6" customWidth="1"/>
    <col min="3565" max="3565" width="14" style="6" customWidth="1"/>
    <col min="3566" max="3566" width="11.5703125" style="6" customWidth="1"/>
    <col min="3567" max="3567" width="10.140625" style="6" bestFit="1" customWidth="1"/>
    <col min="3568" max="3568" width="6.28515625" style="6" customWidth="1"/>
    <col min="3569" max="3569" width="9.7109375" style="6" customWidth="1"/>
    <col min="3570" max="3571" width="14.28515625" style="6" customWidth="1"/>
    <col min="3572" max="3572" width="20.85546875" style="6" customWidth="1"/>
    <col min="3573" max="3573" width="10.5703125" style="6" customWidth="1"/>
    <col min="3574" max="3574" width="18.28515625" style="6" bestFit="1" customWidth="1"/>
    <col min="3575" max="3575" width="14.42578125" style="6" customWidth="1"/>
    <col min="3576" max="3576" width="21.42578125" style="6" bestFit="1" customWidth="1"/>
    <col min="3577" max="3577" width="13.140625" style="6" customWidth="1"/>
    <col min="3578" max="3578" width="23.28515625" style="6" customWidth="1"/>
    <col min="3579" max="3815" width="9.140625" style="6"/>
    <col min="3816" max="3816" width="7.7109375" style="6" customWidth="1"/>
    <col min="3817" max="3817" width="4.140625" style="6" customWidth="1"/>
    <col min="3818" max="3818" width="19.28515625" style="6" customWidth="1"/>
    <col min="3819" max="3819" width="17.140625" style="6" customWidth="1"/>
    <col min="3820" max="3820" width="22.5703125" style="6" customWidth="1"/>
    <col min="3821" max="3821" width="14" style="6" customWidth="1"/>
    <col min="3822" max="3822" width="11.5703125" style="6" customWidth="1"/>
    <col min="3823" max="3823" width="10.140625" style="6" bestFit="1" customWidth="1"/>
    <col min="3824" max="3824" width="6.28515625" style="6" customWidth="1"/>
    <col min="3825" max="3825" width="9.7109375" style="6" customWidth="1"/>
    <col min="3826" max="3827" width="14.28515625" style="6" customWidth="1"/>
    <col min="3828" max="3828" width="20.85546875" style="6" customWidth="1"/>
    <col min="3829" max="3829" width="10.5703125" style="6" customWidth="1"/>
    <col min="3830" max="3830" width="18.28515625" style="6" bestFit="1" customWidth="1"/>
    <col min="3831" max="3831" width="14.42578125" style="6" customWidth="1"/>
    <col min="3832" max="3832" width="21.42578125" style="6" bestFit="1" customWidth="1"/>
    <col min="3833" max="3833" width="13.140625" style="6" customWidth="1"/>
    <col min="3834" max="3834" width="23.28515625" style="6" customWidth="1"/>
    <col min="3835" max="4071" width="9.140625" style="6"/>
    <col min="4072" max="4072" width="7.7109375" style="6" customWidth="1"/>
    <col min="4073" max="4073" width="4.140625" style="6" customWidth="1"/>
    <col min="4074" max="4074" width="19.28515625" style="6" customWidth="1"/>
    <col min="4075" max="4075" width="17.140625" style="6" customWidth="1"/>
    <col min="4076" max="4076" width="22.5703125" style="6" customWidth="1"/>
    <col min="4077" max="4077" width="14" style="6" customWidth="1"/>
    <col min="4078" max="4078" width="11.5703125" style="6" customWidth="1"/>
    <col min="4079" max="4079" width="10.140625" style="6" bestFit="1" customWidth="1"/>
    <col min="4080" max="4080" width="6.28515625" style="6" customWidth="1"/>
    <col min="4081" max="4081" width="9.7109375" style="6" customWidth="1"/>
    <col min="4082" max="4083" width="14.28515625" style="6" customWidth="1"/>
    <col min="4084" max="4084" width="20.85546875" style="6" customWidth="1"/>
    <col min="4085" max="4085" width="10.5703125" style="6" customWidth="1"/>
    <col min="4086" max="4086" width="18.28515625" style="6" bestFit="1" customWidth="1"/>
    <col min="4087" max="4087" width="14.42578125" style="6" customWidth="1"/>
    <col min="4088" max="4088" width="21.42578125" style="6" bestFit="1" customWidth="1"/>
    <col min="4089" max="4089" width="13.140625" style="6" customWidth="1"/>
    <col min="4090" max="4090" width="23.28515625" style="6" customWidth="1"/>
    <col min="4091" max="4327" width="9.140625" style="6"/>
    <col min="4328" max="4328" width="7.7109375" style="6" customWidth="1"/>
    <col min="4329" max="4329" width="4.140625" style="6" customWidth="1"/>
    <col min="4330" max="4330" width="19.28515625" style="6" customWidth="1"/>
    <col min="4331" max="4331" width="17.140625" style="6" customWidth="1"/>
    <col min="4332" max="4332" width="22.5703125" style="6" customWidth="1"/>
    <col min="4333" max="4333" width="14" style="6" customWidth="1"/>
    <col min="4334" max="4334" width="11.5703125" style="6" customWidth="1"/>
    <col min="4335" max="4335" width="10.140625" style="6" bestFit="1" customWidth="1"/>
    <col min="4336" max="4336" width="6.28515625" style="6" customWidth="1"/>
    <col min="4337" max="4337" width="9.7109375" style="6" customWidth="1"/>
    <col min="4338" max="4339" width="14.28515625" style="6" customWidth="1"/>
    <col min="4340" max="4340" width="20.85546875" style="6" customWidth="1"/>
    <col min="4341" max="4341" width="10.5703125" style="6" customWidth="1"/>
    <col min="4342" max="4342" width="18.28515625" style="6" bestFit="1" customWidth="1"/>
    <col min="4343" max="4343" width="14.42578125" style="6" customWidth="1"/>
    <col min="4344" max="4344" width="21.42578125" style="6" bestFit="1" customWidth="1"/>
    <col min="4345" max="4345" width="13.140625" style="6" customWidth="1"/>
    <col min="4346" max="4346" width="23.28515625" style="6" customWidth="1"/>
    <col min="4347" max="4583" width="9.140625" style="6"/>
    <col min="4584" max="4584" width="7.7109375" style="6" customWidth="1"/>
    <col min="4585" max="4585" width="4.140625" style="6" customWidth="1"/>
    <col min="4586" max="4586" width="19.28515625" style="6" customWidth="1"/>
    <col min="4587" max="4587" width="17.140625" style="6" customWidth="1"/>
    <col min="4588" max="4588" width="22.5703125" style="6" customWidth="1"/>
    <col min="4589" max="4589" width="14" style="6" customWidth="1"/>
    <col min="4590" max="4590" width="11.5703125" style="6" customWidth="1"/>
    <col min="4591" max="4591" width="10.140625" style="6" bestFit="1" customWidth="1"/>
    <col min="4592" max="4592" width="6.28515625" style="6" customWidth="1"/>
    <col min="4593" max="4593" width="9.7109375" style="6" customWidth="1"/>
    <col min="4594" max="4595" width="14.28515625" style="6" customWidth="1"/>
    <col min="4596" max="4596" width="20.85546875" style="6" customWidth="1"/>
    <col min="4597" max="4597" width="10.5703125" style="6" customWidth="1"/>
    <col min="4598" max="4598" width="18.28515625" style="6" bestFit="1" customWidth="1"/>
    <col min="4599" max="4599" width="14.42578125" style="6" customWidth="1"/>
    <col min="4600" max="4600" width="21.42578125" style="6" bestFit="1" customWidth="1"/>
    <col min="4601" max="4601" width="13.140625" style="6" customWidth="1"/>
    <col min="4602" max="4602" width="23.28515625" style="6" customWidth="1"/>
    <col min="4603" max="4839" width="9.140625" style="6"/>
    <col min="4840" max="4840" width="7.7109375" style="6" customWidth="1"/>
    <col min="4841" max="4841" width="4.140625" style="6" customWidth="1"/>
    <col min="4842" max="4842" width="19.28515625" style="6" customWidth="1"/>
    <col min="4843" max="4843" width="17.140625" style="6" customWidth="1"/>
    <col min="4844" max="4844" width="22.5703125" style="6" customWidth="1"/>
    <col min="4845" max="4845" width="14" style="6" customWidth="1"/>
    <col min="4846" max="4846" width="11.5703125" style="6" customWidth="1"/>
    <col min="4847" max="4847" width="10.140625" style="6" bestFit="1" customWidth="1"/>
    <col min="4848" max="4848" width="6.28515625" style="6" customWidth="1"/>
    <col min="4849" max="4849" width="9.7109375" style="6" customWidth="1"/>
    <col min="4850" max="4851" width="14.28515625" style="6" customWidth="1"/>
    <col min="4852" max="4852" width="20.85546875" style="6" customWidth="1"/>
    <col min="4853" max="4853" width="10.5703125" style="6" customWidth="1"/>
    <col min="4854" max="4854" width="18.28515625" style="6" bestFit="1" customWidth="1"/>
    <col min="4855" max="4855" width="14.42578125" style="6" customWidth="1"/>
    <col min="4856" max="4856" width="21.42578125" style="6" bestFit="1" customWidth="1"/>
    <col min="4857" max="4857" width="13.140625" style="6" customWidth="1"/>
    <col min="4858" max="4858" width="23.28515625" style="6" customWidth="1"/>
    <col min="4859" max="5095" width="9.140625" style="6"/>
    <col min="5096" max="5096" width="7.7109375" style="6" customWidth="1"/>
    <col min="5097" max="5097" width="4.140625" style="6" customWidth="1"/>
    <col min="5098" max="5098" width="19.28515625" style="6" customWidth="1"/>
    <col min="5099" max="5099" width="17.140625" style="6" customWidth="1"/>
    <col min="5100" max="5100" width="22.5703125" style="6" customWidth="1"/>
    <col min="5101" max="5101" width="14" style="6" customWidth="1"/>
    <col min="5102" max="5102" width="11.5703125" style="6" customWidth="1"/>
    <col min="5103" max="5103" width="10.140625" style="6" bestFit="1" customWidth="1"/>
    <col min="5104" max="5104" width="6.28515625" style="6" customWidth="1"/>
    <col min="5105" max="5105" width="9.7109375" style="6" customWidth="1"/>
    <col min="5106" max="5107" width="14.28515625" style="6" customWidth="1"/>
    <col min="5108" max="5108" width="20.85546875" style="6" customWidth="1"/>
    <col min="5109" max="5109" width="10.5703125" style="6" customWidth="1"/>
    <col min="5110" max="5110" width="18.28515625" style="6" bestFit="1" customWidth="1"/>
    <col min="5111" max="5111" width="14.42578125" style="6" customWidth="1"/>
    <col min="5112" max="5112" width="21.42578125" style="6" bestFit="1" customWidth="1"/>
    <col min="5113" max="5113" width="13.140625" style="6" customWidth="1"/>
    <col min="5114" max="5114" width="23.28515625" style="6" customWidth="1"/>
    <col min="5115" max="5351" width="9.140625" style="6"/>
    <col min="5352" max="5352" width="7.7109375" style="6" customWidth="1"/>
    <col min="5353" max="5353" width="4.140625" style="6" customWidth="1"/>
    <col min="5354" max="5354" width="19.28515625" style="6" customWidth="1"/>
    <col min="5355" max="5355" width="17.140625" style="6" customWidth="1"/>
    <col min="5356" max="5356" width="22.5703125" style="6" customWidth="1"/>
    <col min="5357" max="5357" width="14" style="6" customWidth="1"/>
    <col min="5358" max="5358" width="11.5703125" style="6" customWidth="1"/>
    <col min="5359" max="5359" width="10.140625" style="6" bestFit="1" customWidth="1"/>
    <col min="5360" max="5360" width="6.28515625" style="6" customWidth="1"/>
    <col min="5361" max="5361" width="9.7109375" style="6" customWidth="1"/>
    <col min="5362" max="5363" width="14.28515625" style="6" customWidth="1"/>
    <col min="5364" max="5364" width="20.85546875" style="6" customWidth="1"/>
    <col min="5365" max="5365" width="10.5703125" style="6" customWidth="1"/>
    <col min="5366" max="5366" width="18.28515625" style="6" bestFit="1" customWidth="1"/>
    <col min="5367" max="5367" width="14.42578125" style="6" customWidth="1"/>
    <col min="5368" max="5368" width="21.42578125" style="6" bestFit="1" customWidth="1"/>
    <col min="5369" max="5369" width="13.140625" style="6" customWidth="1"/>
    <col min="5370" max="5370" width="23.28515625" style="6" customWidth="1"/>
    <col min="5371" max="5607" width="9.140625" style="6"/>
    <col min="5608" max="5608" width="7.7109375" style="6" customWidth="1"/>
    <col min="5609" max="5609" width="4.140625" style="6" customWidth="1"/>
    <col min="5610" max="5610" width="19.28515625" style="6" customWidth="1"/>
    <col min="5611" max="5611" width="17.140625" style="6" customWidth="1"/>
    <col min="5612" max="5612" width="22.5703125" style="6" customWidth="1"/>
    <col min="5613" max="5613" width="14" style="6" customWidth="1"/>
    <col min="5614" max="5614" width="11.5703125" style="6" customWidth="1"/>
    <col min="5615" max="5615" width="10.140625" style="6" bestFit="1" customWidth="1"/>
    <col min="5616" max="5616" width="6.28515625" style="6" customWidth="1"/>
    <col min="5617" max="5617" width="9.7109375" style="6" customWidth="1"/>
    <col min="5618" max="5619" width="14.28515625" style="6" customWidth="1"/>
    <col min="5620" max="5620" width="20.85546875" style="6" customWidth="1"/>
    <col min="5621" max="5621" width="10.5703125" style="6" customWidth="1"/>
    <col min="5622" max="5622" width="18.28515625" style="6" bestFit="1" customWidth="1"/>
    <col min="5623" max="5623" width="14.42578125" style="6" customWidth="1"/>
    <col min="5624" max="5624" width="21.42578125" style="6" bestFit="1" customWidth="1"/>
    <col min="5625" max="5625" width="13.140625" style="6" customWidth="1"/>
    <col min="5626" max="5626" width="23.28515625" style="6" customWidth="1"/>
    <col min="5627" max="5863" width="9.140625" style="6"/>
    <col min="5864" max="5864" width="7.7109375" style="6" customWidth="1"/>
    <col min="5865" max="5865" width="4.140625" style="6" customWidth="1"/>
    <col min="5866" max="5866" width="19.28515625" style="6" customWidth="1"/>
    <col min="5867" max="5867" width="17.140625" style="6" customWidth="1"/>
    <col min="5868" max="5868" width="22.5703125" style="6" customWidth="1"/>
    <col min="5869" max="5869" width="14" style="6" customWidth="1"/>
    <col min="5870" max="5870" width="11.5703125" style="6" customWidth="1"/>
    <col min="5871" max="5871" width="10.140625" style="6" bestFit="1" customWidth="1"/>
    <col min="5872" max="5872" width="6.28515625" style="6" customWidth="1"/>
    <col min="5873" max="5873" width="9.7109375" style="6" customWidth="1"/>
    <col min="5874" max="5875" width="14.28515625" style="6" customWidth="1"/>
    <col min="5876" max="5876" width="20.85546875" style="6" customWidth="1"/>
    <col min="5877" max="5877" width="10.5703125" style="6" customWidth="1"/>
    <col min="5878" max="5878" width="18.28515625" style="6" bestFit="1" customWidth="1"/>
    <col min="5879" max="5879" width="14.42578125" style="6" customWidth="1"/>
    <col min="5880" max="5880" width="21.42578125" style="6" bestFit="1" customWidth="1"/>
    <col min="5881" max="5881" width="13.140625" style="6" customWidth="1"/>
    <col min="5882" max="5882" width="23.28515625" style="6" customWidth="1"/>
    <col min="5883" max="6119" width="9.140625" style="6"/>
    <col min="6120" max="6120" width="7.7109375" style="6" customWidth="1"/>
    <col min="6121" max="6121" width="4.140625" style="6" customWidth="1"/>
    <col min="6122" max="6122" width="19.28515625" style="6" customWidth="1"/>
    <col min="6123" max="6123" width="17.140625" style="6" customWidth="1"/>
    <col min="6124" max="6124" width="22.5703125" style="6" customWidth="1"/>
    <col min="6125" max="6125" width="14" style="6" customWidth="1"/>
    <col min="6126" max="6126" width="11.5703125" style="6" customWidth="1"/>
    <col min="6127" max="6127" width="10.140625" style="6" bestFit="1" customWidth="1"/>
    <col min="6128" max="6128" width="6.28515625" style="6" customWidth="1"/>
    <col min="6129" max="6129" width="9.7109375" style="6" customWidth="1"/>
    <col min="6130" max="6131" width="14.28515625" style="6" customWidth="1"/>
    <col min="6132" max="6132" width="20.85546875" style="6" customWidth="1"/>
    <col min="6133" max="6133" width="10.5703125" style="6" customWidth="1"/>
    <col min="6134" max="6134" width="18.28515625" style="6" bestFit="1" customWidth="1"/>
    <col min="6135" max="6135" width="14.42578125" style="6" customWidth="1"/>
    <col min="6136" max="6136" width="21.42578125" style="6" bestFit="1" customWidth="1"/>
    <col min="6137" max="6137" width="13.140625" style="6" customWidth="1"/>
    <col min="6138" max="6138" width="23.28515625" style="6" customWidth="1"/>
    <col min="6139" max="6375" width="9.140625" style="6"/>
    <col min="6376" max="6376" width="7.7109375" style="6" customWidth="1"/>
    <col min="6377" max="6377" width="4.140625" style="6" customWidth="1"/>
    <col min="6378" max="6378" width="19.28515625" style="6" customWidth="1"/>
    <col min="6379" max="6379" width="17.140625" style="6" customWidth="1"/>
    <col min="6380" max="6380" width="22.5703125" style="6" customWidth="1"/>
    <col min="6381" max="6381" width="14" style="6" customWidth="1"/>
    <col min="6382" max="6382" width="11.5703125" style="6" customWidth="1"/>
    <col min="6383" max="6383" width="10.140625" style="6" bestFit="1" customWidth="1"/>
    <col min="6384" max="6384" width="6.28515625" style="6" customWidth="1"/>
    <col min="6385" max="6385" width="9.7109375" style="6" customWidth="1"/>
    <col min="6386" max="6387" width="14.28515625" style="6" customWidth="1"/>
    <col min="6388" max="6388" width="20.85546875" style="6" customWidth="1"/>
    <col min="6389" max="6389" width="10.5703125" style="6" customWidth="1"/>
    <col min="6390" max="6390" width="18.28515625" style="6" bestFit="1" customWidth="1"/>
    <col min="6391" max="6391" width="14.42578125" style="6" customWidth="1"/>
    <col min="6392" max="6392" width="21.42578125" style="6" bestFit="1" customWidth="1"/>
    <col min="6393" max="6393" width="13.140625" style="6" customWidth="1"/>
    <col min="6394" max="6394" width="23.28515625" style="6" customWidth="1"/>
    <col min="6395" max="6631" width="9.140625" style="6"/>
    <col min="6632" max="6632" width="7.7109375" style="6" customWidth="1"/>
    <col min="6633" max="6633" width="4.140625" style="6" customWidth="1"/>
    <col min="6634" max="6634" width="19.28515625" style="6" customWidth="1"/>
    <col min="6635" max="6635" width="17.140625" style="6" customWidth="1"/>
    <col min="6636" max="6636" width="22.5703125" style="6" customWidth="1"/>
    <col min="6637" max="6637" width="14" style="6" customWidth="1"/>
    <col min="6638" max="6638" width="11.5703125" style="6" customWidth="1"/>
    <col min="6639" max="6639" width="10.140625" style="6" bestFit="1" customWidth="1"/>
    <col min="6640" max="6640" width="6.28515625" style="6" customWidth="1"/>
    <col min="6641" max="6641" width="9.7109375" style="6" customWidth="1"/>
    <col min="6642" max="6643" width="14.28515625" style="6" customWidth="1"/>
    <col min="6644" max="6644" width="20.85546875" style="6" customWidth="1"/>
    <col min="6645" max="6645" width="10.5703125" style="6" customWidth="1"/>
    <col min="6646" max="6646" width="18.28515625" style="6" bestFit="1" customWidth="1"/>
    <col min="6647" max="6647" width="14.42578125" style="6" customWidth="1"/>
    <col min="6648" max="6648" width="21.42578125" style="6" bestFit="1" customWidth="1"/>
    <col min="6649" max="6649" width="13.140625" style="6" customWidth="1"/>
    <col min="6650" max="6650" width="23.28515625" style="6" customWidth="1"/>
    <col min="6651" max="6887" width="9.140625" style="6"/>
    <col min="6888" max="6888" width="7.7109375" style="6" customWidth="1"/>
    <col min="6889" max="6889" width="4.140625" style="6" customWidth="1"/>
    <col min="6890" max="6890" width="19.28515625" style="6" customWidth="1"/>
    <col min="6891" max="6891" width="17.140625" style="6" customWidth="1"/>
    <col min="6892" max="6892" width="22.5703125" style="6" customWidth="1"/>
    <col min="6893" max="6893" width="14" style="6" customWidth="1"/>
    <col min="6894" max="6894" width="11.5703125" style="6" customWidth="1"/>
    <col min="6895" max="6895" width="10.140625" style="6" bestFit="1" customWidth="1"/>
    <col min="6896" max="6896" width="6.28515625" style="6" customWidth="1"/>
    <col min="6897" max="6897" width="9.7109375" style="6" customWidth="1"/>
    <col min="6898" max="6899" width="14.28515625" style="6" customWidth="1"/>
    <col min="6900" max="6900" width="20.85546875" style="6" customWidth="1"/>
    <col min="6901" max="6901" width="10.5703125" style="6" customWidth="1"/>
    <col min="6902" max="6902" width="18.28515625" style="6" bestFit="1" customWidth="1"/>
    <col min="6903" max="6903" width="14.42578125" style="6" customWidth="1"/>
    <col min="6904" max="6904" width="21.42578125" style="6" bestFit="1" customWidth="1"/>
    <col min="6905" max="6905" width="13.140625" style="6" customWidth="1"/>
    <col min="6906" max="6906" width="23.28515625" style="6" customWidth="1"/>
    <col min="6907" max="7143" width="9.140625" style="6"/>
    <col min="7144" max="7144" width="7.7109375" style="6" customWidth="1"/>
    <col min="7145" max="7145" width="4.140625" style="6" customWidth="1"/>
    <col min="7146" max="7146" width="19.28515625" style="6" customWidth="1"/>
    <col min="7147" max="7147" width="17.140625" style="6" customWidth="1"/>
    <col min="7148" max="7148" width="22.5703125" style="6" customWidth="1"/>
    <col min="7149" max="7149" width="14" style="6" customWidth="1"/>
    <col min="7150" max="7150" width="11.5703125" style="6" customWidth="1"/>
    <col min="7151" max="7151" width="10.140625" style="6" bestFit="1" customWidth="1"/>
    <col min="7152" max="7152" width="6.28515625" style="6" customWidth="1"/>
    <col min="7153" max="7153" width="9.7109375" style="6" customWidth="1"/>
    <col min="7154" max="7155" width="14.28515625" style="6" customWidth="1"/>
    <col min="7156" max="7156" width="20.85546875" style="6" customWidth="1"/>
    <col min="7157" max="7157" width="10.5703125" style="6" customWidth="1"/>
    <col min="7158" max="7158" width="18.28515625" style="6" bestFit="1" customWidth="1"/>
    <col min="7159" max="7159" width="14.42578125" style="6" customWidth="1"/>
    <col min="7160" max="7160" width="21.42578125" style="6" bestFit="1" customWidth="1"/>
    <col min="7161" max="7161" width="13.140625" style="6" customWidth="1"/>
    <col min="7162" max="7162" width="23.28515625" style="6" customWidth="1"/>
    <col min="7163" max="7399" width="9.140625" style="6"/>
    <col min="7400" max="7400" width="7.7109375" style="6" customWidth="1"/>
    <col min="7401" max="7401" width="4.140625" style="6" customWidth="1"/>
    <col min="7402" max="7402" width="19.28515625" style="6" customWidth="1"/>
    <col min="7403" max="7403" width="17.140625" style="6" customWidth="1"/>
    <col min="7404" max="7404" width="22.5703125" style="6" customWidth="1"/>
    <col min="7405" max="7405" width="14" style="6" customWidth="1"/>
    <col min="7406" max="7406" width="11.5703125" style="6" customWidth="1"/>
    <col min="7407" max="7407" width="10.140625" style="6" bestFit="1" customWidth="1"/>
    <col min="7408" max="7408" width="6.28515625" style="6" customWidth="1"/>
    <col min="7409" max="7409" width="9.7109375" style="6" customWidth="1"/>
    <col min="7410" max="7411" width="14.28515625" style="6" customWidth="1"/>
    <col min="7412" max="7412" width="20.85546875" style="6" customWidth="1"/>
    <col min="7413" max="7413" width="10.5703125" style="6" customWidth="1"/>
    <col min="7414" max="7414" width="18.28515625" style="6" bestFit="1" customWidth="1"/>
    <col min="7415" max="7415" width="14.42578125" style="6" customWidth="1"/>
    <col min="7416" max="7416" width="21.42578125" style="6" bestFit="1" customWidth="1"/>
    <col min="7417" max="7417" width="13.140625" style="6" customWidth="1"/>
    <col min="7418" max="7418" width="23.28515625" style="6" customWidth="1"/>
    <col min="7419" max="7655" width="9.140625" style="6"/>
    <col min="7656" max="7656" width="7.7109375" style="6" customWidth="1"/>
    <col min="7657" max="7657" width="4.140625" style="6" customWidth="1"/>
    <col min="7658" max="7658" width="19.28515625" style="6" customWidth="1"/>
    <col min="7659" max="7659" width="17.140625" style="6" customWidth="1"/>
    <col min="7660" max="7660" width="22.5703125" style="6" customWidth="1"/>
    <col min="7661" max="7661" width="14" style="6" customWidth="1"/>
    <col min="7662" max="7662" width="11.5703125" style="6" customWidth="1"/>
    <col min="7663" max="7663" width="10.140625" style="6" bestFit="1" customWidth="1"/>
    <col min="7664" max="7664" width="6.28515625" style="6" customWidth="1"/>
    <col min="7665" max="7665" width="9.7109375" style="6" customWidth="1"/>
    <col min="7666" max="7667" width="14.28515625" style="6" customWidth="1"/>
    <col min="7668" max="7668" width="20.85546875" style="6" customWidth="1"/>
    <col min="7669" max="7669" width="10.5703125" style="6" customWidth="1"/>
    <col min="7670" max="7670" width="18.28515625" style="6" bestFit="1" customWidth="1"/>
    <col min="7671" max="7671" width="14.42578125" style="6" customWidth="1"/>
    <col min="7672" max="7672" width="21.42578125" style="6" bestFit="1" customWidth="1"/>
    <col min="7673" max="7673" width="13.140625" style="6" customWidth="1"/>
    <col min="7674" max="7674" width="23.28515625" style="6" customWidth="1"/>
    <col min="7675" max="7911" width="9.140625" style="6"/>
    <col min="7912" max="7912" width="7.7109375" style="6" customWidth="1"/>
    <col min="7913" max="7913" width="4.140625" style="6" customWidth="1"/>
    <col min="7914" max="7914" width="19.28515625" style="6" customWidth="1"/>
    <col min="7915" max="7915" width="17.140625" style="6" customWidth="1"/>
    <col min="7916" max="7916" width="22.5703125" style="6" customWidth="1"/>
    <col min="7917" max="7917" width="14" style="6" customWidth="1"/>
    <col min="7918" max="7918" width="11.5703125" style="6" customWidth="1"/>
    <col min="7919" max="7919" width="10.140625" style="6" bestFit="1" customWidth="1"/>
    <col min="7920" max="7920" width="6.28515625" style="6" customWidth="1"/>
    <col min="7921" max="7921" width="9.7109375" style="6" customWidth="1"/>
    <col min="7922" max="7923" width="14.28515625" style="6" customWidth="1"/>
    <col min="7924" max="7924" width="20.85546875" style="6" customWidth="1"/>
    <col min="7925" max="7925" width="10.5703125" style="6" customWidth="1"/>
    <col min="7926" max="7926" width="18.28515625" style="6" bestFit="1" customWidth="1"/>
    <col min="7927" max="7927" width="14.42578125" style="6" customWidth="1"/>
    <col min="7928" max="7928" width="21.42578125" style="6" bestFit="1" customWidth="1"/>
    <col min="7929" max="7929" width="13.140625" style="6" customWidth="1"/>
    <col min="7930" max="7930" width="23.28515625" style="6" customWidth="1"/>
    <col min="7931" max="8167" width="9.140625" style="6"/>
    <col min="8168" max="8168" width="7.7109375" style="6" customWidth="1"/>
    <col min="8169" max="8169" width="4.140625" style="6" customWidth="1"/>
    <col min="8170" max="8170" width="19.28515625" style="6" customWidth="1"/>
    <col min="8171" max="8171" width="17.140625" style="6" customWidth="1"/>
    <col min="8172" max="8172" width="22.5703125" style="6" customWidth="1"/>
    <col min="8173" max="8173" width="14" style="6" customWidth="1"/>
    <col min="8174" max="8174" width="11.5703125" style="6" customWidth="1"/>
    <col min="8175" max="8175" width="10.140625" style="6" bestFit="1" customWidth="1"/>
    <col min="8176" max="8176" width="6.28515625" style="6" customWidth="1"/>
    <col min="8177" max="8177" width="9.7109375" style="6" customWidth="1"/>
    <col min="8178" max="8179" width="14.28515625" style="6" customWidth="1"/>
    <col min="8180" max="8180" width="20.85546875" style="6" customWidth="1"/>
    <col min="8181" max="8181" width="10.5703125" style="6" customWidth="1"/>
    <col min="8182" max="8182" width="18.28515625" style="6" bestFit="1" customWidth="1"/>
    <col min="8183" max="8183" width="14.42578125" style="6" customWidth="1"/>
    <col min="8184" max="8184" width="21.42578125" style="6" bestFit="1" customWidth="1"/>
    <col min="8185" max="8185" width="13.140625" style="6" customWidth="1"/>
    <col min="8186" max="8186" width="23.28515625" style="6" customWidth="1"/>
    <col min="8187" max="8423" width="9.140625" style="6"/>
    <col min="8424" max="8424" width="7.7109375" style="6" customWidth="1"/>
    <col min="8425" max="8425" width="4.140625" style="6" customWidth="1"/>
    <col min="8426" max="8426" width="19.28515625" style="6" customWidth="1"/>
    <col min="8427" max="8427" width="17.140625" style="6" customWidth="1"/>
    <col min="8428" max="8428" width="22.5703125" style="6" customWidth="1"/>
    <col min="8429" max="8429" width="14" style="6" customWidth="1"/>
    <col min="8430" max="8430" width="11.5703125" style="6" customWidth="1"/>
    <col min="8431" max="8431" width="10.140625" style="6" bestFit="1" customWidth="1"/>
    <col min="8432" max="8432" width="6.28515625" style="6" customWidth="1"/>
    <col min="8433" max="8433" width="9.7109375" style="6" customWidth="1"/>
    <col min="8434" max="8435" width="14.28515625" style="6" customWidth="1"/>
    <col min="8436" max="8436" width="20.85546875" style="6" customWidth="1"/>
    <col min="8437" max="8437" width="10.5703125" style="6" customWidth="1"/>
    <col min="8438" max="8438" width="18.28515625" style="6" bestFit="1" customWidth="1"/>
    <col min="8439" max="8439" width="14.42578125" style="6" customWidth="1"/>
    <col min="8440" max="8440" width="21.42578125" style="6" bestFit="1" customWidth="1"/>
    <col min="8441" max="8441" width="13.140625" style="6" customWidth="1"/>
    <col min="8442" max="8442" width="23.28515625" style="6" customWidth="1"/>
    <col min="8443" max="8679" width="9.140625" style="6"/>
    <col min="8680" max="8680" width="7.7109375" style="6" customWidth="1"/>
    <col min="8681" max="8681" width="4.140625" style="6" customWidth="1"/>
    <col min="8682" max="8682" width="19.28515625" style="6" customWidth="1"/>
    <col min="8683" max="8683" width="17.140625" style="6" customWidth="1"/>
    <col min="8684" max="8684" width="22.5703125" style="6" customWidth="1"/>
    <col min="8685" max="8685" width="14" style="6" customWidth="1"/>
    <col min="8686" max="8686" width="11.5703125" style="6" customWidth="1"/>
    <col min="8687" max="8687" width="10.140625" style="6" bestFit="1" customWidth="1"/>
    <col min="8688" max="8688" width="6.28515625" style="6" customWidth="1"/>
    <col min="8689" max="8689" width="9.7109375" style="6" customWidth="1"/>
    <col min="8690" max="8691" width="14.28515625" style="6" customWidth="1"/>
    <col min="8692" max="8692" width="20.85546875" style="6" customWidth="1"/>
    <col min="8693" max="8693" width="10.5703125" style="6" customWidth="1"/>
    <col min="8694" max="8694" width="18.28515625" style="6" bestFit="1" customWidth="1"/>
    <col min="8695" max="8695" width="14.42578125" style="6" customWidth="1"/>
    <col min="8696" max="8696" width="21.42578125" style="6" bestFit="1" customWidth="1"/>
    <col min="8697" max="8697" width="13.140625" style="6" customWidth="1"/>
    <col min="8698" max="8698" width="23.28515625" style="6" customWidth="1"/>
    <col min="8699" max="8935" width="9.140625" style="6"/>
    <col min="8936" max="8936" width="7.7109375" style="6" customWidth="1"/>
    <col min="8937" max="8937" width="4.140625" style="6" customWidth="1"/>
    <col min="8938" max="8938" width="19.28515625" style="6" customWidth="1"/>
    <col min="8939" max="8939" width="17.140625" style="6" customWidth="1"/>
    <col min="8940" max="8940" width="22.5703125" style="6" customWidth="1"/>
    <col min="8941" max="8941" width="14" style="6" customWidth="1"/>
    <col min="8942" max="8942" width="11.5703125" style="6" customWidth="1"/>
    <col min="8943" max="8943" width="10.140625" style="6" bestFit="1" customWidth="1"/>
    <col min="8944" max="8944" width="6.28515625" style="6" customWidth="1"/>
    <col min="8945" max="8945" width="9.7109375" style="6" customWidth="1"/>
    <col min="8946" max="8947" width="14.28515625" style="6" customWidth="1"/>
    <col min="8948" max="8948" width="20.85546875" style="6" customWidth="1"/>
    <col min="8949" max="8949" width="10.5703125" style="6" customWidth="1"/>
    <col min="8950" max="8950" width="18.28515625" style="6" bestFit="1" customWidth="1"/>
    <col min="8951" max="8951" width="14.42578125" style="6" customWidth="1"/>
    <col min="8952" max="8952" width="21.42578125" style="6" bestFit="1" customWidth="1"/>
    <col min="8953" max="8953" width="13.140625" style="6" customWidth="1"/>
    <col min="8954" max="8954" width="23.28515625" style="6" customWidth="1"/>
    <col min="8955" max="9191" width="9.140625" style="6"/>
    <col min="9192" max="9192" width="7.7109375" style="6" customWidth="1"/>
    <col min="9193" max="9193" width="4.140625" style="6" customWidth="1"/>
    <col min="9194" max="9194" width="19.28515625" style="6" customWidth="1"/>
    <col min="9195" max="9195" width="17.140625" style="6" customWidth="1"/>
    <col min="9196" max="9196" width="22.5703125" style="6" customWidth="1"/>
    <col min="9197" max="9197" width="14" style="6" customWidth="1"/>
    <col min="9198" max="9198" width="11.5703125" style="6" customWidth="1"/>
    <col min="9199" max="9199" width="10.140625" style="6" bestFit="1" customWidth="1"/>
    <col min="9200" max="9200" width="6.28515625" style="6" customWidth="1"/>
    <col min="9201" max="9201" width="9.7109375" style="6" customWidth="1"/>
    <col min="9202" max="9203" width="14.28515625" style="6" customWidth="1"/>
    <col min="9204" max="9204" width="20.85546875" style="6" customWidth="1"/>
    <col min="9205" max="9205" width="10.5703125" style="6" customWidth="1"/>
    <col min="9206" max="9206" width="18.28515625" style="6" bestFit="1" customWidth="1"/>
    <col min="9207" max="9207" width="14.42578125" style="6" customWidth="1"/>
    <col min="9208" max="9208" width="21.42578125" style="6" bestFit="1" customWidth="1"/>
    <col min="9209" max="9209" width="13.140625" style="6" customWidth="1"/>
    <col min="9210" max="9210" width="23.28515625" style="6" customWidth="1"/>
    <col min="9211" max="9447" width="9.140625" style="6"/>
    <col min="9448" max="9448" width="7.7109375" style="6" customWidth="1"/>
    <col min="9449" max="9449" width="4.140625" style="6" customWidth="1"/>
    <col min="9450" max="9450" width="19.28515625" style="6" customWidth="1"/>
    <col min="9451" max="9451" width="17.140625" style="6" customWidth="1"/>
    <col min="9452" max="9452" width="22.5703125" style="6" customWidth="1"/>
    <col min="9453" max="9453" width="14" style="6" customWidth="1"/>
    <col min="9454" max="9454" width="11.5703125" style="6" customWidth="1"/>
    <col min="9455" max="9455" width="10.140625" style="6" bestFit="1" customWidth="1"/>
    <col min="9456" max="9456" width="6.28515625" style="6" customWidth="1"/>
    <col min="9457" max="9457" width="9.7109375" style="6" customWidth="1"/>
    <col min="9458" max="9459" width="14.28515625" style="6" customWidth="1"/>
    <col min="9460" max="9460" width="20.85546875" style="6" customWidth="1"/>
    <col min="9461" max="9461" width="10.5703125" style="6" customWidth="1"/>
    <col min="9462" max="9462" width="18.28515625" style="6" bestFit="1" customWidth="1"/>
    <col min="9463" max="9463" width="14.42578125" style="6" customWidth="1"/>
    <col min="9464" max="9464" width="21.42578125" style="6" bestFit="1" customWidth="1"/>
    <col min="9465" max="9465" width="13.140625" style="6" customWidth="1"/>
    <col min="9466" max="9466" width="23.28515625" style="6" customWidth="1"/>
    <col min="9467" max="9703" width="9.140625" style="6"/>
    <col min="9704" max="9704" width="7.7109375" style="6" customWidth="1"/>
    <col min="9705" max="9705" width="4.140625" style="6" customWidth="1"/>
    <col min="9706" max="9706" width="19.28515625" style="6" customWidth="1"/>
    <col min="9707" max="9707" width="17.140625" style="6" customWidth="1"/>
    <col min="9708" max="9708" width="22.5703125" style="6" customWidth="1"/>
    <col min="9709" max="9709" width="14" style="6" customWidth="1"/>
    <col min="9710" max="9710" width="11.5703125" style="6" customWidth="1"/>
    <col min="9711" max="9711" width="10.140625" style="6" bestFit="1" customWidth="1"/>
    <col min="9712" max="9712" width="6.28515625" style="6" customWidth="1"/>
    <col min="9713" max="9713" width="9.7109375" style="6" customWidth="1"/>
    <col min="9714" max="9715" width="14.28515625" style="6" customWidth="1"/>
    <col min="9716" max="9716" width="20.85546875" style="6" customWidth="1"/>
    <col min="9717" max="9717" width="10.5703125" style="6" customWidth="1"/>
    <col min="9718" max="9718" width="18.28515625" style="6" bestFit="1" customWidth="1"/>
    <col min="9719" max="9719" width="14.42578125" style="6" customWidth="1"/>
    <col min="9720" max="9720" width="21.42578125" style="6" bestFit="1" customWidth="1"/>
    <col min="9721" max="9721" width="13.140625" style="6" customWidth="1"/>
    <col min="9722" max="9722" width="23.28515625" style="6" customWidth="1"/>
    <col min="9723" max="9959" width="9.140625" style="6"/>
    <col min="9960" max="9960" width="7.7109375" style="6" customWidth="1"/>
    <col min="9961" max="9961" width="4.140625" style="6" customWidth="1"/>
    <col min="9962" max="9962" width="19.28515625" style="6" customWidth="1"/>
    <col min="9963" max="9963" width="17.140625" style="6" customWidth="1"/>
    <col min="9964" max="9964" width="22.5703125" style="6" customWidth="1"/>
    <col min="9965" max="9965" width="14" style="6" customWidth="1"/>
    <col min="9966" max="9966" width="11.5703125" style="6" customWidth="1"/>
    <col min="9967" max="9967" width="10.140625" style="6" bestFit="1" customWidth="1"/>
    <col min="9968" max="9968" width="6.28515625" style="6" customWidth="1"/>
    <col min="9969" max="9969" width="9.7109375" style="6" customWidth="1"/>
    <col min="9970" max="9971" width="14.28515625" style="6" customWidth="1"/>
    <col min="9972" max="9972" width="20.85546875" style="6" customWidth="1"/>
    <col min="9973" max="9973" width="10.5703125" style="6" customWidth="1"/>
    <col min="9974" max="9974" width="18.28515625" style="6" bestFit="1" customWidth="1"/>
    <col min="9975" max="9975" width="14.42578125" style="6" customWidth="1"/>
    <col min="9976" max="9976" width="21.42578125" style="6" bestFit="1" customWidth="1"/>
    <col min="9977" max="9977" width="13.140625" style="6" customWidth="1"/>
    <col min="9978" max="9978" width="23.28515625" style="6" customWidth="1"/>
    <col min="9979" max="10215" width="9.140625" style="6"/>
    <col min="10216" max="10216" width="7.7109375" style="6" customWidth="1"/>
    <col min="10217" max="10217" width="4.140625" style="6" customWidth="1"/>
    <col min="10218" max="10218" width="19.28515625" style="6" customWidth="1"/>
    <col min="10219" max="10219" width="17.140625" style="6" customWidth="1"/>
    <col min="10220" max="10220" width="22.5703125" style="6" customWidth="1"/>
    <col min="10221" max="10221" width="14" style="6" customWidth="1"/>
    <col min="10222" max="10222" width="11.5703125" style="6" customWidth="1"/>
    <col min="10223" max="10223" width="10.140625" style="6" bestFit="1" customWidth="1"/>
    <col min="10224" max="10224" width="6.28515625" style="6" customWidth="1"/>
    <col min="10225" max="10225" width="9.7109375" style="6" customWidth="1"/>
    <col min="10226" max="10227" width="14.28515625" style="6" customWidth="1"/>
    <col min="10228" max="10228" width="20.85546875" style="6" customWidth="1"/>
    <col min="10229" max="10229" width="10.5703125" style="6" customWidth="1"/>
    <col min="10230" max="10230" width="18.28515625" style="6" bestFit="1" customWidth="1"/>
    <col min="10231" max="10231" width="14.42578125" style="6" customWidth="1"/>
    <col min="10232" max="10232" width="21.42578125" style="6" bestFit="1" customWidth="1"/>
    <col min="10233" max="10233" width="13.140625" style="6" customWidth="1"/>
    <col min="10234" max="10234" width="23.28515625" style="6" customWidth="1"/>
    <col min="10235" max="10471" width="9.140625" style="6"/>
    <col min="10472" max="10472" width="7.7109375" style="6" customWidth="1"/>
    <col min="10473" max="10473" width="4.140625" style="6" customWidth="1"/>
    <col min="10474" max="10474" width="19.28515625" style="6" customWidth="1"/>
    <col min="10475" max="10475" width="17.140625" style="6" customWidth="1"/>
    <col min="10476" max="10476" width="22.5703125" style="6" customWidth="1"/>
    <col min="10477" max="10477" width="14" style="6" customWidth="1"/>
    <col min="10478" max="10478" width="11.5703125" style="6" customWidth="1"/>
    <col min="10479" max="10479" width="10.140625" style="6" bestFit="1" customWidth="1"/>
    <col min="10480" max="10480" width="6.28515625" style="6" customWidth="1"/>
    <col min="10481" max="10481" width="9.7109375" style="6" customWidth="1"/>
    <col min="10482" max="10483" width="14.28515625" style="6" customWidth="1"/>
    <col min="10484" max="10484" width="20.85546875" style="6" customWidth="1"/>
    <col min="10485" max="10485" width="10.5703125" style="6" customWidth="1"/>
    <col min="10486" max="10486" width="18.28515625" style="6" bestFit="1" customWidth="1"/>
    <col min="10487" max="10487" width="14.42578125" style="6" customWidth="1"/>
    <col min="10488" max="10488" width="21.42578125" style="6" bestFit="1" customWidth="1"/>
    <col min="10489" max="10489" width="13.140625" style="6" customWidth="1"/>
    <col min="10490" max="10490" width="23.28515625" style="6" customWidth="1"/>
    <col min="10491" max="10727" width="9.140625" style="6"/>
    <col min="10728" max="10728" width="7.7109375" style="6" customWidth="1"/>
    <col min="10729" max="10729" width="4.140625" style="6" customWidth="1"/>
    <col min="10730" max="10730" width="19.28515625" style="6" customWidth="1"/>
    <col min="10731" max="10731" width="17.140625" style="6" customWidth="1"/>
    <col min="10732" max="10732" width="22.5703125" style="6" customWidth="1"/>
    <col min="10733" max="10733" width="14" style="6" customWidth="1"/>
    <col min="10734" max="10734" width="11.5703125" style="6" customWidth="1"/>
    <col min="10735" max="10735" width="10.140625" style="6" bestFit="1" customWidth="1"/>
    <col min="10736" max="10736" width="6.28515625" style="6" customWidth="1"/>
    <col min="10737" max="10737" width="9.7109375" style="6" customWidth="1"/>
    <col min="10738" max="10739" width="14.28515625" style="6" customWidth="1"/>
    <col min="10740" max="10740" width="20.85546875" style="6" customWidth="1"/>
    <col min="10741" max="10741" width="10.5703125" style="6" customWidth="1"/>
    <col min="10742" max="10742" width="18.28515625" style="6" bestFit="1" customWidth="1"/>
    <col min="10743" max="10743" width="14.42578125" style="6" customWidth="1"/>
    <col min="10744" max="10744" width="21.42578125" style="6" bestFit="1" customWidth="1"/>
    <col min="10745" max="10745" width="13.140625" style="6" customWidth="1"/>
    <col min="10746" max="10746" width="23.28515625" style="6" customWidth="1"/>
    <col min="10747" max="10983" width="9.140625" style="6"/>
    <col min="10984" max="10984" width="7.7109375" style="6" customWidth="1"/>
    <col min="10985" max="10985" width="4.140625" style="6" customWidth="1"/>
    <col min="10986" max="10986" width="19.28515625" style="6" customWidth="1"/>
    <col min="10987" max="10987" width="17.140625" style="6" customWidth="1"/>
    <col min="10988" max="10988" width="22.5703125" style="6" customWidth="1"/>
    <col min="10989" max="10989" width="14" style="6" customWidth="1"/>
    <col min="10990" max="10990" width="11.5703125" style="6" customWidth="1"/>
    <col min="10991" max="10991" width="10.140625" style="6" bestFit="1" customWidth="1"/>
    <col min="10992" max="10992" width="6.28515625" style="6" customWidth="1"/>
    <col min="10993" max="10993" width="9.7109375" style="6" customWidth="1"/>
    <col min="10994" max="10995" width="14.28515625" style="6" customWidth="1"/>
    <col min="10996" max="10996" width="20.85546875" style="6" customWidth="1"/>
    <col min="10997" max="10997" width="10.5703125" style="6" customWidth="1"/>
    <col min="10998" max="10998" width="18.28515625" style="6" bestFit="1" customWidth="1"/>
    <col min="10999" max="10999" width="14.42578125" style="6" customWidth="1"/>
    <col min="11000" max="11000" width="21.42578125" style="6" bestFit="1" customWidth="1"/>
    <col min="11001" max="11001" width="13.140625" style="6" customWidth="1"/>
    <col min="11002" max="11002" width="23.28515625" style="6" customWidth="1"/>
    <col min="11003" max="11239" width="9.140625" style="6"/>
    <col min="11240" max="11240" width="7.7109375" style="6" customWidth="1"/>
    <col min="11241" max="11241" width="4.140625" style="6" customWidth="1"/>
    <col min="11242" max="11242" width="19.28515625" style="6" customWidth="1"/>
    <col min="11243" max="11243" width="17.140625" style="6" customWidth="1"/>
    <col min="11244" max="11244" width="22.5703125" style="6" customWidth="1"/>
    <col min="11245" max="11245" width="14" style="6" customWidth="1"/>
    <col min="11246" max="11246" width="11.5703125" style="6" customWidth="1"/>
    <col min="11247" max="11247" width="10.140625" style="6" bestFit="1" customWidth="1"/>
    <col min="11248" max="11248" width="6.28515625" style="6" customWidth="1"/>
    <col min="11249" max="11249" width="9.7109375" style="6" customWidth="1"/>
    <col min="11250" max="11251" width="14.28515625" style="6" customWidth="1"/>
    <col min="11252" max="11252" width="20.85546875" style="6" customWidth="1"/>
    <col min="11253" max="11253" width="10.5703125" style="6" customWidth="1"/>
    <col min="11254" max="11254" width="18.28515625" style="6" bestFit="1" customWidth="1"/>
    <col min="11255" max="11255" width="14.42578125" style="6" customWidth="1"/>
    <col min="11256" max="11256" width="21.42578125" style="6" bestFit="1" customWidth="1"/>
    <col min="11257" max="11257" width="13.140625" style="6" customWidth="1"/>
    <col min="11258" max="11258" width="23.28515625" style="6" customWidth="1"/>
    <col min="11259" max="11495" width="9.140625" style="6"/>
    <col min="11496" max="11496" width="7.7109375" style="6" customWidth="1"/>
    <col min="11497" max="11497" width="4.140625" style="6" customWidth="1"/>
    <col min="11498" max="11498" width="19.28515625" style="6" customWidth="1"/>
    <col min="11499" max="11499" width="17.140625" style="6" customWidth="1"/>
    <col min="11500" max="11500" width="22.5703125" style="6" customWidth="1"/>
    <col min="11501" max="11501" width="14" style="6" customWidth="1"/>
    <col min="11502" max="11502" width="11.5703125" style="6" customWidth="1"/>
    <col min="11503" max="11503" width="10.140625" style="6" bestFit="1" customWidth="1"/>
    <col min="11504" max="11504" width="6.28515625" style="6" customWidth="1"/>
    <col min="11505" max="11505" width="9.7109375" style="6" customWidth="1"/>
    <col min="11506" max="11507" width="14.28515625" style="6" customWidth="1"/>
    <col min="11508" max="11508" width="20.85546875" style="6" customWidth="1"/>
    <col min="11509" max="11509" width="10.5703125" style="6" customWidth="1"/>
    <col min="11510" max="11510" width="18.28515625" style="6" bestFit="1" customWidth="1"/>
    <col min="11511" max="11511" width="14.42578125" style="6" customWidth="1"/>
    <col min="11512" max="11512" width="21.42578125" style="6" bestFit="1" customWidth="1"/>
    <col min="11513" max="11513" width="13.140625" style="6" customWidth="1"/>
    <col min="11514" max="11514" width="23.28515625" style="6" customWidth="1"/>
    <col min="11515" max="11751" width="9.140625" style="6"/>
    <col min="11752" max="11752" width="7.7109375" style="6" customWidth="1"/>
    <col min="11753" max="11753" width="4.140625" style="6" customWidth="1"/>
    <col min="11754" max="11754" width="19.28515625" style="6" customWidth="1"/>
    <col min="11755" max="11755" width="17.140625" style="6" customWidth="1"/>
    <col min="11756" max="11756" width="22.5703125" style="6" customWidth="1"/>
    <col min="11757" max="11757" width="14" style="6" customWidth="1"/>
    <col min="11758" max="11758" width="11.5703125" style="6" customWidth="1"/>
    <col min="11759" max="11759" width="10.140625" style="6" bestFit="1" customWidth="1"/>
    <col min="11760" max="11760" width="6.28515625" style="6" customWidth="1"/>
    <col min="11761" max="11761" width="9.7109375" style="6" customWidth="1"/>
    <col min="11762" max="11763" width="14.28515625" style="6" customWidth="1"/>
    <col min="11764" max="11764" width="20.85546875" style="6" customWidth="1"/>
    <col min="11765" max="11765" width="10.5703125" style="6" customWidth="1"/>
    <col min="11766" max="11766" width="18.28515625" style="6" bestFit="1" customWidth="1"/>
    <col min="11767" max="11767" width="14.42578125" style="6" customWidth="1"/>
    <col min="11768" max="11768" width="21.42578125" style="6" bestFit="1" customWidth="1"/>
    <col min="11769" max="11769" width="13.140625" style="6" customWidth="1"/>
    <col min="11770" max="11770" width="23.28515625" style="6" customWidth="1"/>
    <col min="11771" max="12007" width="9.140625" style="6"/>
    <col min="12008" max="12008" width="7.7109375" style="6" customWidth="1"/>
    <col min="12009" max="12009" width="4.140625" style="6" customWidth="1"/>
    <col min="12010" max="12010" width="19.28515625" style="6" customWidth="1"/>
    <col min="12011" max="12011" width="17.140625" style="6" customWidth="1"/>
    <col min="12012" max="12012" width="22.5703125" style="6" customWidth="1"/>
    <col min="12013" max="12013" width="14" style="6" customWidth="1"/>
    <col min="12014" max="12014" width="11.5703125" style="6" customWidth="1"/>
    <col min="12015" max="12015" width="10.140625" style="6" bestFit="1" customWidth="1"/>
    <col min="12016" max="12016" width="6.28515625" style="6" customWidth="1"/>
    <col min="12017" max="12017" width="9.7109375" style="6" customWidth="1"/>
    <col min="12018" max="12019" width="14.28515625" style="6" customWidth="1"/>
    <col min="12020" max="12020" width="20.85546875" style="6" customWidth="1"/>
    <col min="12021" max="12021" width="10.5703125" style="6" customWidth="1"/>
    <col min="12022" max="12022" width="18.28515625" style="6" bestFit="1" customWidth="1"/>
    <col min="12023" max="12023" width="14.42578125" style="6" customWidth="1"/>
    <col min="12024" max="12024" width="21.42578125" style="6" bestFit="1" customWidth="1"/>
    <col min="12025" max="12025" width="13.140625" style="6" customWidth="1"/>
    <col min="12026" max="12026" width="23.28515625" style="6" customWidth="1"/>
    <col min="12027" max="12263" width="9.140625" style="6"/>
    <col min="12264" max="12264" width="7.7109375" style="6" customWidth="1"/>
    <col min="12265" max="12265" width="4.140625" style="6" customWidth="1"/>
    <col min="12266" max="12266" width="19.28515625" style="6" customWidth="1"/>
    <col min="12267" max="12267" width="17.140625" style="6" customWidth="1"/>
    <col min="12268" max="12268" width="22.5703125" style="6" customWidth="1"/>
    <col min="12269" max="12269" width="14" style="6" customWidth="1"/>
    <col min="12270" max="12270" width="11.5703125" style="6" customWidth="1"/>
    <col min="12271" max="12271" width="10.140625" style="6" bestFit="1" customWidth="1"/>
    <col min="12272" max="12272" width="6.28515625" style="6" customWidth="1"/>
    <col min="12273" max="12273" width="9.7109375" style="6" customWidth="1"/>
    <col min="12274" max="12275" width="14.28515625" style="6" customWidth="1"/>
    <col min="12276" max="12276" width="20.85546875" style="6" customWidth="1"/>
    <col min="12277" max="12277" width="10.5703125" style="6" customWidth="1"/>
    <col min="12278" max="12278" width="18.28515625" style="6" bestFit="1" customWidth="1"/>
    <col min="12279" max="12279" width="14.42578125" style="6" customWidth="1"/>
    <col min="12280" max="12280" width="21.42578125" style="6" bestFit="1" customWidth="1"/>
    <col min="12281" max="12281" width="13.140625" style="6" customWidth="1"/>
    <col min="12282" max="12282" width="23.28515625" style="6" customWidth="1"/>
    <col min="12283" max="12519" width="9.140625" style="6"/>
    <col min="12520" max="12520" width="7.7109375" style="6" customWidth="1"/>
    <col min="12521" max="12521" width="4.140625" style="6" customWidth="1"/>
    <col min="12522" max="12522" width="19.28515625" style="6" customWidth="1"/>
    <col min="12523" max="12523" width="17.140625" style="6" customWidth="1"/>
    <col min="12524" max="12524" width="22.5703125" style="6" customWidth="1"/>
    <col min="12525" max="12525" width="14" style="6" customWidth="1"/>
    <col min="12526" max="12526" width="11.5703125" style="6" customWidth="1"/>
    <col min="12527" max="12527" width="10.140625" style="6" bestFit="1" customWidth="1"/>
    <col min="12528" max="12528" width="6.28515625" style="6" customWidth="1"/>
    <col min="12529" max="12529" width="9.7109375" style="6" customWidth="1"/>
    <col min="12530" max="12531" width="14.28515625" style="6" customWidth="1"/>
    <col min="12532" max="12532" width="20.85546875" style="6" customWidth="1"/>
    <col min="12533" max="12533" width="10.5703125" style="6" customWidth="1"/>
    <col min="12534" max="12534" width="18.28515625" style="6" bestFit="1" customWidth="1"/>
    <col min="12535" max="12535" width="14.42578125" style="6" customWidth="1"/>
    <col min="12536" max="12536" width="21.42578125" style="6" bestFit="1" customWidth="1"/>
    <col min="12537" max="12537" width="13.140625" style="6" customWidth="1"/>
    <col min="12538" max="12538" width="23.28515625" style="6" customWidth="1"/>
    <col min="12539" max="12775" width="9.140625" style="6"/>
    <col min="12776" max="12776" width="7.7109375" style="6" customWidth="1"/>
    <col min="12777" max="12777" width="4.140625" style="6" customWidth="1"/>
    <col min="12778" max="12778" width="19.28515625" style="6" customWidth="1"/>
    <col min="12779" max="12779" width="17.140625" style="6" customWidth="1"/>
    <col min="12780" max="12780" width="22.5703125" style="6" customWidth="1"/>
    <col min="12781" max="12781" width="14" style="6" customWidth="1"/>
    <col min="12782" max="12782" width="11.5703125" style="6" customWidth="1"/>
    <col min="12783" max="12783" width="10.140625" style="6" bestFit="1" customWidth="1"/>
    <col min="12784" max="12784" width="6.28515625" style="6" customWidth="1"/>
    <col min="12785" max="12785" width="9.7109375" style="6" customWidth="1"/>
    <col min="12786" max="12787" width="14.28515625" style="6" customWidth="1"/>
    <col min="12788" max="12788" width="20.85546875" style="6" customWidth="1"/>
    <col min="12789" max="12789" width="10.5703125" style="6" customWidth="1"/>
    <col min="12790" max="12790" width="18.28515625" style="6" bestFit="1" customWidth="1"/>
    <col min="12791" max="12791" width="14.42578125" style="6" customWidth="1"/>
    <col min="12792" max="12792" width="21.42578125" style="6" bestFit="1" customWidth="1"/>
    <col min="12793" max="12793" width="13.140625" style="6" customWidth="1"/>
    <col min="12794" max="12794" width="23.28515625" style="6" customWidth="1"/>
    <col min="12795" max="13031" width="9.140625" style="6"/>
    <col min="13032" max="13032" width="7.7109375" style="6" customWidth="1"/>
    <col min="13033" max="13033" width="4.140625" style="6" customWidth="1"/>
    <col min="13034" max="13034" width="19.28515625" style="6" customWidth="1"/>
    <col min="13035" max="13035" width="17.140625" style="6" customWidth="1"/>
    <col min="13036" max="13036" width="22.5703125" style="6" customWidth="1"/>
    <col min="13037" max="13037" width="14" style="6" customWidth="1"/>
    <col min="13038" max="13038" width="11.5703125" style="6" customWidth="1"/>
    <col min="13039" max="13039" width="10.140625" style="6" bestFit="1" customWidth="1"/>
    <col min="13040" max="13040" width="6.28515625" style="6" customWidth="1"/>
    <col min="13041" max="13041" width="9.7109375" style="6" customWidth="1"/>
    <col min="13042" max="13043" width="14.28515625" style="6" customWidth="1"/>
    <col min="13044" max="13044" width="20.85546875" style="6" customWidth="1"/>
    <col min="13045" max="13045" width="10.5703125" style="6" customWidth="1"/>
    <col min="13046" max="13046" width="18.28515625" style="6" bestFit="1" customWidth="1"/>
    <col min="13047" max="13047" width="14.42578125" style="6" customWidth="1"/>
    <col min="13048" max="13048" width="21.42578125" style="6" bestFit="1" customWidth="1"/>
    <col min="13049" max="13049" width="13.140625" style="6" customWidth="1"/>
    <col min="13050" max="13050" width="23.28515625" style="6" customWidth="1"/>
    <col min="13051" max="13287" width="9.140625" style="6"/>
    <col min="13288" max="13288" width="7.7109375" style="6" customWidth="1"/>
    <col min="13289" max="13289" width="4.140625" style="6" customWidth="1"/>
    <col min="13290" max="13290" width="19.28515625" style="6" customWidth="1"/>
    <col min="13291" max="13291" width="17.140625" style="6" customWidth="1"/>
    <col min="13292" max="13292" width="22.5703125" style="6" customWidth="1"/>
    <col min="13293" max="13293" width="14" style="6" customWidth="1"/>
    <col min="13294" max="13294" width="11.5703125" style="6" customWidth="1"/>
    <col min="13295" max="13295" width="10.140625" style="6" bestFit="1" customWidth="1"/>
    <col min="13296" max="13296" width="6.28515625" style="6" customWidth="1"/>
    <col min="13297" max="13297" width="9.7109375" style="6" customWidth="1"/>
    <col min="13298" max="13299" width="14.28515625" style="6" customWidth="1"/>
    <col min="13300" max="13300" width="20.85546875" style="6" customWidth="1"/>
    <col min="13301" max="13301" width="10.5703125" style="6" customWidth="1"/>
    <col min="13302" max="13302" width="18.28515625" style="6" bestFit="1" customWidth="1"/>
    <col min="13303" max="13303" width="14.42578125" style="6" customWidth="1"/>
    <col min="13304" max="13304" width="21.42578125" style="6" bestFit="1" customWidth="1"/>
    <col min="13305" max="13305" width="13.140625" style="6" customWidth="1"/>
    <col min="13306" max="13306" width="23.28515625" style="6" customWidth="1"/>
    <col min="13307" max="13543" width="9.140625" style="6"/>
    <col min="13544" max="13544" width="7.7109375" style="6" customWidth="1"/>
    <col min="13545" max="13545" width="4.140625" style="6" customWidth="1"/>
    <col min="13546" max="13546" width="19.28515625" style="6" customWidth="1"/>
    <col min="13547" max="13547" width="17.140625" style="6" customWidth="1"/>
    <col min="13548" max="13548" width="22.5703125" style="6" customWidth="1"/>
    <col min="13549" max="13549" width="14" style="6" customWidth="1"/>
    <col min="13550" max="13550" width="11.5703125" style="6" customWidth="1"/>
    <col min="13551" max="13551" width="10.140625" style="6" bestFit="1" customWidth="1"/>
    <col min="13552" max="13552" width="6.28515625" style="6" customWidth="1"/>
    <col min="13553" max="13553" width="9.7109375" style="6" customWidth="1"/>
    <col min="13554" max="13555" width="14.28515625" style="6" customWidth="1"/>
    <col min="13556" max="13556" width="20.85546875" style="6" customWidth="1"/>
    <col min="13557" max="13557" width="10.5703125" style="6" customWidth="1"/>
    <col min="13558" max="13558" width="18.28515625" style="6" bestFit="1" customWidth="1"/>
    <col min="13559" max="13559" width="14.42578125" style="6" customWidth="1"/>
    <col min="13560" max="13560" width="21.42578125" style="6" bestFit="1" customWidth="1"/>
    <col min="13561" max="13561" width="13.140625" style="6" customWidth="1"/>
    <col min="13562" max="13562" width="23.28515625" style="6" customWidth="1"/>
    <col min="13563" max="13799" width="9.140625" style="6"/>
    <col min="13800" max="13800" width="7.7109375" style="6" customWidth="1"/>
    <col min="13801" max="13801" width="4.140625" style="6" customWidth="1"/>
    <col min="13802" max="13802" width="19.28515625" style="6" customWidth="1"/>
    <col min="13803" max="13803" width="17.140625" style="6" customWidth="1"/>
    <col min="13804" max="13804" width="22.5703125" style="6" customWidth="1"/>
    <col min="13805" max="13805" width="14" style="6" customWidth="1"/>
    <col min="13806" max="13806" width="11.5703125" style="6" customWidth="1"/>
    <col min="13807" max="13807" width="10.140625" style="6" bestFit="1" customWidth="1"/>
    <col min="13808" max="13808" width="6.28515625" style="6" customWidth="1"/>
    <col min="13809" max="13809" width="9.7109375" style="6" customWidth="1"/>
    <col min="13810" max="13811" width="14.28515625" style="6" customWidth="1"/>
    <col min="13812" max="13812" width="20.85546875" style="6" customWidth="1"/>
    <col min="13813" max="13813" width="10.5703125" style="6" customWidth="1"/>
    <col min="13814" max="13814" width="18.28515625" style="6" bestFit="1" customWidth="1"/>
    <col min="13815" max="13815" width="14.42578125" style="6" customWidth="1"/>
    <col min="13816" max="13816" width="21.42578125" style="6" bestFit="1" customWidth="1"/>
    <col min="13817" max="13817" width="13.140625" style="6" customWidth="1"/>
    <col min="13818" max="13818" width="23.28515625" style="6" customWidth="1"/>
    <col min="13819" max="14055" width="9.140625" style="6"/>
    <col min="14056" max="14056" width="7.7109375" style="6" customWidth="1"/>
    <col min="14057" max="14057" width="4.140625" style="6" customWidth="1"/>
    <col min="14058" max="14058" width="19.28515625" style="6" customWidth="1"/>
    <col min="14059" max="14059" width="17.140625" style="6" customWidth="1"/>
    <col min="14060" max="14060" width="22.5703125" style="6" customWidth="1"/>
    <col min="14061" max="14061" width="14" style="6" customWidth="1"/>
    <col min="14062" max="14062" width="11.5703125" style="6" customWidth="1"/>
    <col min="14063" max="14063" width="10.140625" style="6" bestFit="1" customWidth="1"/>
    <col min="14064" max="14064" width="6.28515625" style="6" customWidth="1"/>
    <col min="14065" max="14065" width="9.7109375" style="6" customWidth="1"/>
    <col min="14066" max="14067" width="14.28515625" style="6" customWidth="1"/>
    <col min="14068" max="14068" width="20.85546875" style="6" customWidth="1"/>
    <col min="14069" max="14069" width="10.5703125" style="6" customWidth="1"/>
    <col min="14070" max="14070" width="18.28515625" style="6" bestFit="1" customWidth="1"/>
    <col min="14071" max="14071" width="14.42578125" style="6" customWidth="1"/>
    <col min="14072" max="14072" width="21.42578125" style="6" bestFit="1" customWidth="1"/>
    <col min="14073" max="14073" width="13.140625" style="6" customWidth="1"/>
    <col min="14074" max="14074" width="23.28515625" style="6" customWidth="1"/>
    <col min="14075" max="14311" width="9.140625" style="6"/>
    <col min="14312" max="14312" width="7.7109375" style="6" customWidth="1"/>
    <col min="14313" max="14313" width="4.140625" style="6" customWidth="1"/>
    <col min="14314" max="14314" width="19.28515625" style="6" customWidth="1"/>
    <col min="14315" max="14315" width="17.140625" style="6" customWidth="1"/>
    <col min="14316" max="14316" width="22.5703125" style="6" customWidth="1"/>
    <col min="14317" max="14317" width="14" style="6" customWidth="1"/>
    <col min="14318" max="14318" width="11.5703125" style="6" customWidth="1"/>
    <col min="14319" max="14319" width="10.140625" style="6" bestFit="1" customWidth="1"/>
    <col min="14320" max="14320" width="6.28515625" style="6" customWidth="1"/>
    <col min="14321" max="14321" width="9.7109375" style="6" customWidth="1"/>
    <col min="14322" max="14323" width="14.28515625" style="6" customWidth="1"/>
    <col min="14324" max="14324" width="20.85546875" style="6" customWidth="1"/>
    <col min="14325" max="14325" width="10.5703125" style="6" customWidth="1"/>
    <col min="14326" max="14326" width="18.28515625" style="6" bestFit="1" customWidth="1"/>
    <col min="14327" max="14327" width="14.42578125" style="6" customWidth="1"/>
    <col min="14328" max="14328" width="21.42578125" style="6" bestFit="1" customWidth="1"/>
    <col min="14329" max="14329" width="13.140625" style="6" customWidth="1"/>
    <col min="14330" max="14330" width="23.28515625" style="6" customWidth="1"/>
    <col min="14331" max="14567" width="9.140625" style="6"/>
    <col min="14568" max="14568" width="7.7109375" style="6" customWidth="1"/>
    <col min="14569" max="14569" width="4.140625" style="6" customWidth="1"/>
    <col min="14570" max="14570" width="19.28515625" style="6" customWidth="1"/>
    <col min="14571" max="14571" width="17.140625" style="6" customWidth="1"/>
    <col min="14572" max="14572" width="22.5703125" style="6" customWidth="1"/>
    <col min="14573" max="14573" width="14" style="6" customWidth="1"/>
    <col min="14574" max="14574" width="11.5703125" style="6" customWidth="1"/>
    <col min="14575" max="14575" width="10.140625" style="6" bestFit="1" customWidth="1"/>
    <col min="14576" max="14576" width="6.28515625" style="6" customWidth="1"/>
    <col min="14577" max="14577" width="9.7109375" style="6" customWidth="1"/>
    <col min="14578" max="14579" width="14.28515625" style="6" customWidth="1"/>
    <col min="14580" max="14580" width="20.85546875" style="6" customWidth="1"/>
    <col min="14581" max="14581" width="10.5703125" style="6" customWidth="1"/>
    <col min="14582" max="14582" width="18.28515625" style="6" bestFit="1" customWidth="1"/>
    <col min="14583" max="14583" width="14.42578125" style="6" customWidth="1"/>
    <col min="14584" max="14584" width="21.42578125" style="6" bestFit="1" customWidth="1"/>
    <col min="14585" max="14585" width="13.140625" style="6" customWidth="1"/>
    <col min="14586" max="14586" width="23.28515625" style="6" customWidth="1"/>
    <col min="14587" max="14823" width="9.140625" style="6"/>
    <col min="14824" max="14824" width="7.7109375" style="6" customWidth="1"/>
    <col min="14825" max="14825" width="4.140625" style="6" customWidth="1"/>
    <col min="14826" max="14826" width="19.28515625" style="6" customWidth="1"/>
    <col min="14827" max="14827" width="17.140625" style="6" customWidth="1"/>
    <col min="14828" max="14828" width="22.5703125" style="6" customWidth="1"/>
    <col min="14829" max="14829" width="14" style="6" customWidth="1"/>
    <col min="14830" max="14830" width="11.5703125" style="6" customWidth="1"/>
    <col min="14831" max="14831" width="10.140625" style="6" bestFit="1" customWidth="1"/>
    <col min="14832" max="14832" width="6.28515625" style="6" customWidth="1"/>
    <col min="14833" max="14833" width="9.7109375" style="6" customWidth="1"/>
    <col min="14834" max="14835" width="14.28515625" style="6" customWidth="1"/>
    <col min="14836" max="14836" width="20.85546875" style="6" customWidth="1"/>
    <col min="14837" max="14837" width="10.5703125" style="6" customWidth="1"/>
    <col min="14838" max="14838" width="18.28515625" style="6" bestFit="1" customWidth="1"/>
    <col min="14839" max="14839" width="14.42578125" style="6" customWidth="1"/>
    <col min="14840" max="14840" width="21.42578125" style="6" bestFit="1" customWidth="1"/>
    <col min="14841" max="14841" width="13.140625" style="6" customWidth="1"/>
    <col min="14842" max="14842" width="23.28515625" style="6" customWidth="1"/>
    <col min="14843" max="15079" width="9.140625" style="6"/>
    <col min="15080" max="15080" width="7.7109375" style="6" customWidth="1"/>
    <col min="15081" max="15081" width="4.140625" style="6" customWidth="1"/>
    <col min="15082" max="15082" width="19.28515625" style="6" customWidth="1"/>
    <col min="15083" max="15083" width="17.140625" style="6" customWidth="1"/>
    <col min="15084" max="15084" width="22.5703125" style="6" customWidth="1"/>
    <col min="15085" max="15085" width="14" style="6" customWidth="1"/>
    <col min="15086" max="15086" width="11.5703125" style="6" customWidth="1"/>
    <col min="15087" max="15087" width="10.140625" style="6" bestFit="1" customWidth="1"/>
    <col min="15088" max="15088" width="6.28515625" style="6" customWidth="1"/>
    <col min="15089" max="15089" width="9.7109375" style="6" customWidth="1"/>
    <col min="15090" max="15091" width="14.28515625" style="6" customWidth="1"/>
    <col min="15092" max="15092" width="20.85546875" style="6" customWidth="1"/>
    <col min="15093" max="15093" width="10.5703125" style="6" customWidth="1"/>
    <col min="15094" max="15094" width="18.28515625" style="6" bestFit="1" customWidth="1"/>
    <col min="15095" max="15095" width="14.42578125" style="6" customWidth="1"/>
    <col min="15096" max="15096" width="21.42578125" style="6" bestFit="1" customWidth="1"/>
    <col min="15097" max="15097" width="13.140625" style="6" customWidth="1"/>
    <col min="15098" max="15098" width="23.28515625" style="6" customWidth="1"/>
    <col min="15099" max="15335" width="9.140625" style="6"/>
    <col min="15336" max="15336" width="7.7109375" style="6" customWidth="1"/>
    <col min="15337" max="15337" width="4.140625" style="6" customWidth="1"/>
    <col min="15338" max="15338" width="19.28515625" style="6" customWidth="1"/>
    <col min="15339" max="15339" width="17.140625" style="6" customWidth="1"/>
    <col min="15340" max="15340" width="22.5703125" style="6" customWidth="1"/>
    <col min="15341" max="15341" width="14" style="6" customWidth="1"/>
    <col min="15342" max="15342" width="11.5703125" style="6" customWidth="1"/>
    <col min="15343" max="15343" width="10.140625" style="6" bestFit="1" customWidth="1"/>
    <col min="15344" max="15344" width="6.28515625" style="6" customWidth="1"/>
    <col min="15345" max="15345" width="9.7109375" style="6" customWidth="1"/>
    <col min="15346" max="15347" width="14.28515625" style="6" customWidth="1"/>
    <col min="15348" max="15348" width="20.85546875" style="6" customWidth="1"/>
    <col min="15349" max="15349" width="10.5703125" style="6" customWidth="1"/>
    <col min="15350" max="15350" width="18.28515625" style="6" bestFit="1" customWidth="1"/>
    <col min="15351" max="15351" width="14.42578125" style="6" customWidth="1"/>
    <col min="15352" max="15352" width="21.42578125" style="6" bestFit="1" customWidth="1"/>
    <col min="15353" max="15353" width="13.140625" style="6" customWidth="1"/>
    <col min="15354" max="15354" width="23.28515625" style="6" customWidth="1"/>
    <col min="15355" max="15591" width="9.140625" style="6"/>
    <col min="15592" max="15592" width="7.7109375" style="6" customWidth="1"/>
    <col min="15593" max="15593" width="4.140625" style="6" customWidth="1"/>
    <col min="15594" max="15594" width="19.28515625" style="6" customWidth="1"/>
    <col min="15595" max="15595" width="17.140625" style="6" customWidth="1"/>
    <col min="15596" max="15596" width="22.5703125" style="6" customWidth="1"/>
    <col min="15597" max="15597" width="14" style="6" customWidth="1"/>
    <col min="15598" max="15598" width="11.5703125" style="6" customWidth="1"/>
    <col min="15599" max="15599" width="10.140625" style="6" bestFit="1" customWidth="1"/>
    <col min="15600" max="15600" width="6.28515625" style="6" customWidth="1"/>
    <col min="15601" max="15601" width="9.7109375" style="6" customWidth="1"/>
    <col min="15602" max="15603" width="14.28515625" style="6" customWidth="1"/>
    <col min="15604" max="15604" width="20.85546875" style="6" customWidth="1"/>
    <col min="15605" max="15605" width="10.5703125" style="6" customWidth="1"/>
    <col min="15606" max="15606" width="18.28515625" style="6" bestFit="1" customWidth="1"/>
    <col min="15607" max="15607" width="14.42578125" style="6" customWidth="1"/>
    <col min="15608" max="15608" width="21.42578125" style="6" bestFit="1" customWidth="1"/>
    <col min="15609" max="15609" width="13.140625" style="6" customWidth="1"/>
    <col min="15610" max="15610" width="23.28515625" style="6" customWidth="1"/>
    <col min="15611" max="15847" width="9.140625" style="6"/>
    <col min="15848" max="15848" width="7.7109375" style="6" customWidth="1"/>
    <col min="15849" max="15849" width="4.140625" style="6" customWidth="1"/>
    <col min="15850" max="15850" width="19.28515625" style="6" customWidth="1"/>
    <col min="15851" max="15851" width="17.140625" style="6" customWidth="1"/>
    <col min="15852" max="15852" width="22.5703125" style="6" customWidth="1"/>
    <col min="15853" max="15853" width="14" style="6" customWidth="1"/>
    <col min="15854" max="15854" width="11.5703125" style="6" customWidth="1"/>
    <col min="15855" max="15855" width="10.140625" style="6" bestFit="1" customWidth="1"/>
    <col min="15856" max="15856" width="6.28515625" style="6" customWidth="1"/>
    <col min="15857" max="15857" width="9.7109375" style="6" customWidth="1"/>
    <col min="15858" max="15859" width="14.28515625" style="6" customWidth="1"/>
    <col min="15860" max="15860" width="20.85546875" style="6" customWidth="1"/>
    <col min="15861" max="15861" width="10.5703125" style="6" customWidth="1"/>
    <col min="15862" max="15862" width="18.28515625" style="6" bestFit="1" customWidth="1"/>
    <col min="15863" max="15863" width="14.42578125" style="6" customWidth="1"/>
    <col min="15864" max="15864" width="21.42578125" style="6" bestFit="1" customWidth="1"/>
    <col min="15865" max="15865" width="13.140625" style="6" customWidth="1"/>
    <col min="15866" max="15866" width="23.28515625" style="6" customWidth="1"/>
    <col min="15867" max="16103" width="9.140625" style="6"/>
    <col min="16104" max="16104" width="7.7109375" style="6" customWidth="1"/>
    <col min="16105" max="16105" width="4.140625" style="6" customWidth="1"/>
    <col min="16106" max="16106" width="19.28515625" style="6" customWidth="1"/>
    <col min="16107" max="16107" width="17.140625" style="6" customWidth="1"/>
    <col min="16108" max="16108" width="22.5703125" style="6" customWidth="1"/>
    <col min="16109" max="16109" width="14" style="6" customWidth="1"/>
    <col min="16110" max="16110" width="11.5703125" style="6" customWidth="1"/>
    <col min="16111" max="16111" width="10.140625" style="6" bestFit="1" customWidth="1"/>
    <col min="16112" max="16112" width="6.28515625" style="6" customWidth="1"/>
    <col min="16113" max="16113" width="9.7109375" style="6" customWidth="1"/>
    <col min="16114" max="16115" width="14.28515625" style="6" customWidth="1"/>
    <col min="16116" max="16116" width="20.85546875" style="6" customWidth="1"/>
    <col min="16117" max="16117" width="10.5703125" style="6" customWidth="1"/>
    <col min="16118" max="16118" width="18.28515625" style="6" bestFit="1" customWidth="1"/>
    <col min="16119" max="16119" width="14.42578125" style="6" customWidth="1"/>
    <col min="16120" max="16120" width="21.42578125" style="6" bestFit="1" customWidth="1"/>
    <col min="16121" max="16121" width="13.140625" style="6" customWidth="1"/>
    <col min="16122" max="16122" width="23.28515625" style="6" customWidth="1"/>
    <col min="16123" max="16384" width="9.140625" style="6"/>
  </cols>
  <sheetData>
    <row r="1" spans="2:18" ht="15" x14ac:dyDescent="0.2">
      <c r="B1" s="1"/>
    </row>
    <row r="2" spans="2:18" s="12" customFormat="1" ht="15.75" customHeight="1" x14ac:dyDescent="0.3">
      <c r="B2" s="7"/>
      <c r="C2" s="8"/>
      <c r="D2" s="7"/>
      <c r="E2" s="9"/>
      <c r="F2" s="7"/>
      <c r="G2" s="7"/>
      <c r="H2" s="10"/>
      <c r="I2" s="11"/>
      <c r="J2" s="10"/>
      <c r="P2" s="173" t="s">
        <v>0</v>
      </c>
      <c r="Q2" s="173"/>
      <c r="R2" s="13"/>
    </row>
    <row r="3" spans="2:18" s="12" customFormat="1" ht="15.75" customHeight="1" x14ac:dyDescent="0.3">
      <c r="B3" s="7"/>
      <c r="C3" s="8"/>
      <c r="D3" s="7"/>
      <c r="E3" s="9"/>
      <c r="F3" s="7"/>
      <c r="G3" s="7"/>
      <c r="H3" s="10"/>
      <c r="I3" s="11"/>
      <c r="J3" s="10"/>
      <c r="P3" s="14"/>
      <c r="Q3" s="14"/>
      <c r="R3" s="14"/>
    </row>
    <row r="4" spans="2:18" s="12" customFormat="1" ht="15.75" customHeight="1" x14ac:dyDescent="0.3">
      <c r="B4" s="7"/>
      <c r="C4" s="8"/>
      <c r="D4" s="7"/>
      <c r="E4" s="9"/>
      <c r="F4" s="7"/>
      <c r="G4" s="7"/>
      <c r="H4" s="10"/>
      <c r="I4" s="11"/>
      <c r="J4" s="15"/>
      <c r="K4" s="15"/>
      <c r="L4" s="15"/>
      <c r="M4" s="16"/>
      <c r="N4" s="169" t="s">
        <v>1</v>
      </c>
      <c r="O4" s="169"/>
      <c r="P4" s="169"/>
      <c r="Q4" s="169"/>
    </row>
    <row r="5" spans="2:18" s="17" customFormat="1" ht="15.75" customHeight="1" x14ac:dyDescent="0.25">
      <c r="C5" s="18"/>
      <c r="E5" s="19"/>
      <c r="N5" s="174" t="s">
        <v>2</v>
      </c>
      <c r="O5" s="174"/>
      <c r="P5" s="174"/>
      <c r="Q5" s="174"/>
    </row>
    <row r="6" spans="2:18" s="12" customFormat="1" ht="15" customHeight="1" x14ac:dyDescent="0.3">
      <c r="B6" s="7"/>
      <c r="C6" s="8"/>
      <c r="D6" s="7"/>
      <c r="E6" s="9"/>
      <c r="F6" s="7"/>
      <c r="G6" s="7"/>
      <c r="H6" s="20"/>
      <c r="I6" s="20"/>
      <c r="J6" s="20"/>
      <c r="K6" s="168"/>
      <c r="L6" s="168"/>
      <c r="M6" s="168"/>
      <c r="N6" s="169" t="s">
        <v>3</v>
      </c>
      <c r="O6" s="169"/>
      <c r="P6" s="169"/>
      <c r="Q6" s="169"/>
      <c r="R6" s="14"/>
    </row>
    <row r="7" spans="2:18" s="12" customFormat="1" ht="15" customHeight="1" x14ac:dyDescent="0.3">
      <c r="B7" s="7"/>
      <c r="C7" s="8"/>
      <c r="D7" s="7"/>
      <c r="E7" s="9"/>
      <c r="F7" s="7"/>
      <c r="G7" s="7"/>
      <c r="H7" s="10"/>
      <c r="I7" s="11"/>
      <c r="J7" s="20"/>
      <c r="K7" s="21"/>
      <c r="L7" s="21"/>
      <c r="M7" s="21"/>
      <c r="N7" s="169" t="s">
        <v>4</v>
      </c>
      <c r="O7" s="169"/>
      <c r="P7" s="169"/>
      <c r="Q7" s="169"/>
    </row>
    <row r="8" spans="2:18" s="12" customFormat="1" ht="15" customHeight="1" x14ac:dyDescent="0.3">
      <c r="B8" s="7"/>
      <c r="C8" s="8"/>
      <c r="D8" s="7"/>
      <c r="E8" s="9"/>
      <c r="F8" s="7"/>
      <c r="G8" s="7"/>
      <c r="H8" s="22"/>
      <c r="I8" s="22"/>
      <c r="J8" s="22"/>
      <c r="K8" s="20"/>
      <c r="L8" s="20"/>
      <c r="M8" s="20"/>
      <c r="N8" s="20"/>
    </row>
    <row r="9" spans="2:18" s="12" customFormat="1" ht="15" customHeight="1" x14ac:dyDescent="0.3">
      <c r="B9" s="7"/>
      <c r="C9" s="8"/>
      <c r="D9" s="7"/>
      <c r="E9" s="9"/>
      <c r="F9" s="7"/>
      <c r="G9" s="7"/>
      <c r="H9" s="22"/>
      <c r="I9" s="22"/>
      <c r="J9" s="22"/>
      <c r="K9" s="20"/>
      <c r="L9" s="20"/>
      <c r="M9" s="20"/>
      <c r="N9" s="170" t="s">
        <v>32</v>
      </c>
      <c r="O9" s="170"/>
      <c r="P9" s="170"/>
      <c r="Q9" s="170"/>
      <c r="R9" s="23"/>
    </row>
    <row r="10" spans="2:18" s="12" customFormat="1" ht="15" customHeight="1" x14ac:dyDescent="0.3">
      <c r="B10" s="7"/>
      <c r="C10" s="8"/>
      <c r="D10" s="7"/>
      <c r="E10" s="9"/>
      <c r="F10" s="7"/>
      <c r="G10" s="7"/>
      <c r="H10" s="22"/>
      <c r="I10" s="22"/>
      <c r="J10" s="22"/>
      <c r="K10" s="20"/>
      <c r="L10" s="20"/>
      <c r="M10" s="20"/>
      <c r="N10" s="20"/>
      <c r="P10" s="20"/>
      <c r="Q10" s="20"/>
      <c r="R10" s="20"/>
    </row>
    <row r="11" spans="2:18" s="12" customFormat="1" ht="15" customHeight="1" x14ac:dyDescent="0.3">
      <c r="B11" s="7"/>
      <c r="C11" s="8"/>
      <c r="D11" s="7"/>
      <c r="E11" s="9"/>
      <c r="F11" s="7"/>
      <c r="G11" s="7"/>
      <c r="H11" s="22"/>
      <c r="I11" s="22"/>
      <c r="J11" s="22"/>
      <c r="K11" s="20"/>
      <c r="L11" s="20"/>
      <c r="M11" s="20"/>
      <c r="N11" s="20"/>
      <c r="P11" s="20"/>
      <c r="Q11" s="20"/>
      <c r="R11" s="20"/>
    </row>
    <row r="12" spans="2:18" s="17" customFormat="1" ht="15.75" x14ac:dyDescent="0.25">
      <c r="B12" s="9"/>
      <c r="C12" s="8" t="s">
        <v>5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24"/>
    </row>
    <row r="13" spans="2:18" s="17" customFormat="1" ht="15.75" x14ac:dyDescent="0.25">
      <c r="B13" s="9"/>
      <c r="C13" s="8" t="s">
        <v>6</v>
      </c>
      <c r="D13" s="9"/>
      <c r="E13" s="9"/>
      <c r="F13" s="9"/>
      <c r="G13" s="9"/>
      <c r="K13" s="171" t="s">
        <v>3</v>
      </c>
      <c r="L13" s="171"/>
      <c r="M13" s="171"/>
      <c r="N13" s="171"/>
      <c r="O13" s="9"/>
      <c r="P13" s="9"/>
      <c r="Q13" s="9"/>
      <c r="R13" s="24"/>
    </row>
    <row r="14" spans="2:18" s="17" customFormat="1" ht="15.75" x14ac:dyDescent="0.25">
      <c r="B14" s="25"/>
      <c r="C14" s="26"/>
      <c r="D14" s="25"/>
      <c r="E14" s="27"/>
      <c r="F14" s="25"/>
      <c r="G14" s="25"/>
      <c r="H14" s="172"/>
      <c r="I14" s="172"/>
      <c r="J14" s="172"/>
      <c r="K14" s="172" t="s">
        <v>7</v>
      </c>
      <c r="L14" s="172"/>
      <c r="M14" s="172"/>
      <c r="N14" s="172"/>
      <c r="O14" s="28"/>
      <c r="P14" s="28"/>
      <c r="Q14" s="28"/>
      <c r="R14" s="29"/>
    </row>
    <row r="15" spans="2:18" s="17" customFormat="1" ht="19.5" x14ac:dyDescent="0.35">
      <c r="B15" s="30"/>
      <c r="C15" s="31" t="s">
        <v>8</v>
      </c>
      <c r="D15" s="30"/>
      <c r="E15" s="30"/>
      <c r="F15" s="30"/>
      <c r="G15" s="32"/>
      <c r="H15" s="32"/>
      <c r="I15" s="167" t="s">
        <v>74</v>
      </c>
      <c r="J15" s="167"/>
      <c r="K15" s="33"/>
      <c r="L15" s="33"/>
      <c r="M15" s="30"/>
      <c r="N15" s="30"/>
      <c r="O15" s="30"/>
      <c r="P15" s="30"/>
      <c r="Q15" s="30"/>
      <c r="R15" s="34"/>
    </row>
    <row r="16" spans="2:18" s="38" customFormat="1" ht="13.5" thickBot="1" x14ac:dyDescent="0.25">
      <c r="B16" s="35"/>
      <c r="C16" s="36"/>
      <c r="D16" s="35"/>
      <c r="E16" s="37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 s="38" customFormat="1" ht="127.5" customHeight="1" thickBot="1" x14ac:dyDescent="0.25">
      <c r="B17" s="39" t="s">
        <v>9</v>
      </c>
      <c r="C17" s="40" t="s">
        <v>10</v>
      </c>
      <c r="D17" s="39" t="s">
        <v>11</v>
      </c>
      <c r="E17" s="41" t="s">
        <v>12</v>
      </c>
      <c r="F17" s="39" t="s">
        <v>13</v>
      </c>
      <c r="G17" s="39" t="s">
        <v>14</v>
      </c>
      <c r="H17" s="39" t="s">
        <v>15</v>
      </c>
      <c r="I17" s="39" t="s">
        <v>16</v>
      </c>
      <c r="J17" s="42" t="s">
        <v>17</v>
      </c>
      <c r="K17" s="43" t="s">
        <v>18</v>
      </c>
      <c r="L17" s="43" t="s">
        <v>19</v>
      </c>
      <c r="M17" s="39" t="s">
        <v>20</v>
      </c>
      <c r="N17" s="44" t="s">
        <v>21</v>
      </c>
      <c r="O17" s="39" t="s">
        <v>22</v>
      </c>
      <c r="P17" s="45" t="s">
        <v>23</v>
      </c>
      <c r="Q17" s="39" t="s">
        <v>24</v>
      </c>
      <c r="R17" s="46" t="s">
        <v>25</v>
      </c>
    </row>
    <row r="18" spans="1:18" s="47" customFormat="1" ht="13.5" thickBot="1" x14ac:dyDescent="0.3">
      <c r="B18" s="117">
        <v>1</v>
      </c>
      <c r="C18" s="118">
        <v>2</v>
      </c>
      <c r="D18" s="117">
        <v>3</v>
      </c>
      <c r="E18" s="117">
        <v>4</v>
      </c>
      <c r="F18" s="117">
        <v>5</v>
      </c>
      <c r="G18" s="117">
        <v>6</v>
      </c>
      <c r="H18" s="117">
        <v>7</v>
      </c>
      <c r="I18" s="117">
        <v>8</v>
      </c>
      <c r="J18" s="117">
        <v>9</v>
      </c>
      <c r="K18" s="117">
        <v>10</v>
      </c>
      <c r="L18" s="117"/>
      <c r="M18" s="117">
        <v>11</v>
      </c>
      <c r="N18" s="117">
        <v>12</v>
      </c>
      <c r="O18" s="117">
        <v>13</v>
      </c>
      <c r="P18" s="117">
        <v>14</v>
      </c>
      <c r="Q18" s="117">
        <v>15</v>
      </c>
      <c r="R18" s="117">
        <v>16</v>
      </c>
    </row>
    <row r="19" spans="1:18" s="47" customFormat="1" ht="51" x14ac:dyDescent="0.25">
      <c r="A19" s="48" t="s">
        <v>33</v>
      </c>
      <c r="B19" s="120">
        <v>1</v>
      </c>
      <c r="C19" s="91" t="s">
        <v>36</v>
      </c>
      <c r="D19" s="92" t="s">
        <v>35</v>
      </c>
      <c r="E19" s="93" t="s">
        <v>34</v>
      </c>
      <c r="F19" s="94">
        <v>40956</v>
      </c>
      <c r="G19" s="95">
        <v>58144.33</v>
      </c>
      <c r="H19" s="96">
        <v>58144.33</v>
      </c>
      <c r="I19" s="97" t="s">
        <v>31</v>
      </c>
      <c r="J19" s="98">
        <v>1</v>
      </c>
      <c r="K19" s="99">
        <f>J19*G19</f>
        <v>58144.33</v>
      </c>
      <c r="L19" s="99">
        <f>J19*H19</f>
        <v>58144.33</v>
      </c>
      <c r="M19" s="100"/>
      <c r="N19" s="101"/>
      <c r="O19" s="102" t="s">
        <v>26</v>
      </c>
      <c r="P19" s="103" t="s">
        <v>26</v>
      </c>
      <c r="Q19" s="104" t="s">
        <v>27</v>
      </c>
      <c r="R19" s="105" t="s">
        <v>28</v>
      </c>
    </row>
    <row r="20" spans="1:18" s="47" customFormat="1" ht="51" x14ac:dyDescent="0.25">
      <c r="A20" s="48" t="s">
        <v>51</v>
      </c>
      <c r="B20" s="122">
        <v>2</v>
      </c>
      <c r="C20" s="123" t="s">
        <v>52</v>
      </c>
      <c r="D20" s="124" t="s">
        <v>56</v>
      </c>
      <c r="E20" s="125" t="s">
        <v>62</v>
      </c>
      <c r="F20" s="126" t="s">
        <v>63</v>
      </c>
      <c r="G20" s="127">
        <v>8450</v>
      </c>
      <c r="H20" s="128">
        <f t="shared" ref="H20:H29" si="0">G20</f>
        <v>8450</v>
      </c>
      <c r="I20" s="129" t="s">
        <v>46</v>
      </c>
      <c r="J20" s="130">
        <v>1</v>
      </c>
      <c r="K20" s="131">
        <f>J20*G20</f>
        <v>8450</v>
      </c>
      <c r="L20" s="131">
        <f>J20*H20</f>
        <v>8450</v>
      </c>
      <c r="M20" s="132" t="s">
        <v>47</v>
      </c>
      <c r="N20" s="133" t="s">
        <v>70</v>
      </c>
      <c r="O20" s="134" t="s">
        <v>50</v>
      </c>
      <c r="P20" s="135" t="s">
        <v>50</v>
      </c>
      <c r="Q20" s="136" t="s">
        <v>27</v>
      </c>
      <c r="R20" s="137" t="s">
        <v>28</v>
      </c>
    </row>
    <row r="21" spans="1:18" s="47" customFormat="1" ht="51" x14ac:dyDescent="0.25">
      <c r="A21" s="48" t="s">
        <v>51</v>
      </c>
      <c r="B21" s="122">
        <v>3</v>
      </c>
      <c r="C21" s="123" t="s">
        <v>52</v>
      </c>
      <c r="D21" s="124" t="s">
        <v>57</v>
      </c>
      <c r="E21" s="125" t="s">
        <v>62</v>
      </c>
      <c r="F21" s="126" t="s">
        <v>63</v>
      </c>
      <c r="G21" s="127">
        <v>8450</v>
      </c>
      <c r="H21" s="128">
        <f t="shared" si="0"/>
        <v>8450</v>
      </c>
      <c r="I21" s="129" t="s">
        <v>46</v>
      </c>
      <c r="J21" s="130">
        <v>1</v>
      </c>
      <c r="K21" s="131">
        <f>J21*G21</f>
        <v>8450</v>
      </c>
      <c r="L21" s="131">
        <f>J21*H21</f>
        <v>8450</v>
      </c>
      <c r="M21" s="132" t="s">
        <v>47</v>
      </c>
      <c r="N21" s="133" t="s">
        <v>70</v>
      </c>
      <c r="O21" s="134" t="s">
        <v>50</v>
      </c>
      <c r="P21" s="135" t="s">
        <v>50</v>
      </c>
      <c r="Q21" s="136" t="s">
        <v>27</v>
      </c>
      <c r="R21" s="137" t="s">
        <v>28</v>
      </c>
    </row>
    <row r="22" spans="1:18" s="47" customFormat="1" ht="51" x14ac:dyDescent="0.25">
      <c r="A22" s="48" t="s">
        <v>51</v>
      </c>
      <c r="B22" s="122">
        <v>4</v>
      </c>
      <c r="C22" s="123" t="s">
        <v>52</v>
      </c>
      <c r="D22" s="124" t="s">
        <v>58</v>
      </c>
      <c r="E22" s="125" t="s">
        <v>62</v>
      </c>
      <c r="F22" s="126" t="s">
        <v>63</v>
      </c>
      <c r="G22" s="127">
        <v>8450</v>
      </c>
      <c r="H22" s="128">
        <f t="shared" si="0"/>
        <v>8450</v>
      </c>
      <c r="I22" s="129" t="s">
        <v>46</v>
      </c>
      <c r="J22" s="130">
        <v>1</v>
      </c>
      <c r="K22" s="131">
        <f t="shared" ref="K22:K29" si="1">J22*G22</f>
        <v>8450</v>
      </c>
      <c r="L22" s="131">
        <f t="shared" ref="L22:L29" si="2">J22*H22</f>
        <v>8450</v>
      </c>
      <c r="M22" s="132" t="s">
        <v>47</v>
      </c>
      <c r="N22" s="133" t="s">
        <v>70</v>
      </c>
      <c r="O22" s="134" t="s">
        <v>50</v>
      </c>
      <c r="P22" s="135" t="s">
        <v>50</v>
      </c>
      <c r="Q22" s="136" t="s">
        <v>27</v>
      </c>
      <c r="R22" s="137" t="s">
        <v>28</v>
      </c>
    </row>
    <row r="23" spans="1:18" s="47" customFormat="1" ht="51" x14ac:dyDescent="0.25">
      <c r="A23" s="48" t="s">
        <v>51</v>
      </c>
      <c r="B23" s="122">
        <v>5</v>
      </c>
      <c r="C23" s="123" t="s">
        <v>53</v>
      </c>
      <c r="D23" s="124" t="s">
        <v>59</v>
      </c>
      <c r="E23" s="125" t="s">
        <v>64</v>
      </c>
      <c r="F23" s="126" t="s">
        <v>65</v>
      </c>
      <c r="G23" s="127">
        <v>32500</v>
      </c>
      <c r="H23" s="128">
        <f t="shared" si="0"/>
        <v>32500</v>
      </c>
      <c r="I23" s="129" t="s">
        <v>31</v>
      </c>
      <c r="J23" s="130">
        <v>1</v>
      </c>
      <c r="K23" s="131">
        <f t="shared" si="1"/>
        <v>32500</v>
      </c>
      <c r="L23" s="131">
        <f t="shared" si="2"/>
        <v>32500</v>
      </c>
      <c r="M23" s="132" t="s">
        <v>71</v>
      </c>
      <c r="N23" s="133" t="s">
        <v>70</v>
      </c>
      <c r="O23" s="134" t="s">
        <v>50</v>
      </c>
      <c r="P23" s="135" t="s">
        <v>50</v>
      </c>
      <c r="Q23" s="136" t="s">
        <v>27</v>
      </c>
      <c r="R23" s="137" t="s">
        <v>28</v>
      </c>
    </row>
    <row r="24" spans="1:18" s="47" customFormat="1" ht="51" x14ac:dyDescent="0.25">
      <c r="A24" s="48" t="s">
        <v>51</v>
      </c>
      <c r="B24" s="122">
        <v>6</v>
      </c>
      <c r="C24" s="123" t="s">
        <v>54</v>
      </c>
      <c r="D24" s="124" t="s">
        <v>60</v>
      </c>
      <c r="E24" s="125" t="s">
        <v>66</v>
      </c>
      <c r="F24" s="126" t="s">
        <v>67</v>
      </c>
      <c r="G24" s="127">
        <v>52000</v>
      </c>
      <c r="H24" s="128">
        <f t="shared" si="0"/>
        <v>52000</v>
      </c>
      <c r="I24" s="129" t="s">
        <v>31</v>
      </c>
      <c r="J24" s="130">
        <v>1</v>
      </c>
      <c r="K24" s="131">
        <f t="shared" si="1"/>
        <v>52000</v>
      </c>
      <c r="L24" s="131">
        <f t="shared" si="2"/>
        <v>52000</v>
      </c>
      <c r="M24" s="132" t="s">
        <v>71</v>
      </c>
      <c r="N24" s="133" t="s">
        <v>70</v>
      </c>
      <c r="O24" s="134" t="s">
        <v>50</v>
      </c>
      <c r="P24" s="135" t="s">
        <v>50</v>
      </c>
      <c r="Q24" s="136" t="s">
        <v>27</v>
      </c>
      <c r="R24" s="137" t="s">
        <v>28</v>
      </c>
    </row>
    <row r="25" spans="1:18" s="47" customFormat="1" ht="51" x14ac:dyDescent="0.25">
      <c r="A25" s="48" t="s">
        <v>51</v>
      </c>
      <c r="B25" s="122">
        <v>7</v>
      </c>
      <c r="C25" s="123" t="s">
        <v>55</v>
      </c>
      <c r="D25" s="124" t="s">
        <v>61</v>
      </c>
      <c r="E25" s="125" t="s">
        <v>68</v>
      </c>
      <c r="F25" s="126" t="s">
        <v>69</v>
      </c>
      <c r="G25" s="127">
        <v>79200</v>
      </c>
      <c r="H25" s="128">
        <f t="shared" si="0"/>
        <v>79200</v>
      </c>
      <c r="I25" s="129" t="s">
        <v>46</v>
      </c>
      <c r="J25" s="130">
        <v>1</v>
      </c>
      <c r="K25" s="131">
        <f t="shared" si="1"/>
        <v>79200</v>
      </c>
      <c r="L25" s="131">
        <f t="shared" si="2"/>
        <v>79200</v>
      </c>
      <c r="M25" s="132" t="s">
        <v>72</v>
      </c>
      <c r="N25" s="133" t="s">
        <v>73</v>
      </c>
      <c r="O25" s="134" t="s">
        <v>50</v>
      </c>
      <c r="P25" s="135" t="s">
        <v>50</v>
      </c>
      <c r="Q25" s="136" t="s">
        <v>27</v>
      </c>
      <c r="R25" s="137" t="s">
        <v>28</v>
      </c>
    </row>
    <row r="26" spans="1:18" s="47" customFormat="1" ht="51" x14ac:dyDescent="0.25">
      <c r="A26" s="48" t="s">
        <v>51</v>
      </c>
      <c r="B26" s="90">
        <v>8</v>
      </c>
      <c r="C26" s="121" t="s">
        <v>37</v>
      </c>
      <c r="D26" s="106" t="s">
        <v>38</v>
      </c>
      <c r="E26" s="107" t="s">
        <v>39</v>
      </c>
      <c r="F26" s="108" t="s">
        <v>45</v>
      </c>
      <c r="G26" s="109">
        <v>78352</v>
      </c>
      <c r="H26" s="128">
        <f t="shared" si="0"/>
        <v>78352</v>
      </c>
      <c r="I26" s="110" t="s">
        <v>46</v>
      </c>
      <c r="J26" s="111">
        <v>1</v>
      </c>
      <c r="K26" s="131">
        <f t="shared" si="1"/>
        <v>78352</v>
      </c>
      <c r="L26" s="131">
        <f t="shared" si="2"/>
        <v>78352</v>
      </c>
      <c r="M26" s="112" t="s">
        <v>49</v>
      </c>
      <c r="N26" s="113" t="s">
        <v>48</v>
      </c>
      <c r="O26" s="114" t="s">
        <v>50</v>
      </c>
      <c r="P26" s="115" t="s">
        <v>50</v>
      </c>
      <c r="Q26" s="116" t="s">
        <v>27</v>
      </c>
      <c r="R26" s="119" t="s">
        <v>28</v>
      </c>
    </row>
    <row r="27" spans="1:18" s="47" customFormat="1" ht="51" x14ac:dyDescent="0.25">
      <c r="A27" s="48" t="s">
        <v>51</v>
      </c>
      <c r="B27" s="90">
        <v>9</v>
      </c>
      <c r="C27" s="121" t="s">
        <v>37</v>
      </c>
      <c r="D27" s="106" t="s">
        <v>40</v>
      </c>
      <c r="E27" s="107" t="s">
        <v>41</v>
      </c>
      <c r="F27" s="108" t="s">
        <v>45</v>
      </c>
      <c r="G27" s="109">
        <v>78352</v>
      </c>
      <c r="H27" s="128">
        <f t="shared" si="0"/>
        <v>78352</v>
      </c>
      <c r="I27" s="110" t="s">
        <v>46</v>
      </c>
      <c r="J27" s="111">
        <v>1</v>
      </c>
      <c r="K27" s="131">
        <f t="shared" si="1"/>
        <v>78352</v>
      </c>
      <c r="L27" s="131">
        <f t="shared" si="2"/>
        <v>78352</v>
      </c>
      <c r="M27" s="112" t="s">
        <v>49</v>
      </c>
      <c r="N27" s="113" t="s">
        <v>48</v>
      </c>
      <c r="O27" s="114" t="s">
        <v>50</v>
      </c>
      <c r="P27" s="115" t="s">
        <v>50</v>
      </c>
      <c r="Q27" s="116" t="s">
        <v>27</v>
      </c>
      <c r="R27" s="119" t="s">
        <v>28</v>
      </c>
    </row>
    <row r="28" spans="1:18" s="47" customFormat="1" ht="51" x14ac:dyDescent="0.25">
      <c r="A28" s="48" t="s">
        <v>51</v>
      </c>
      <c r="B28" s="90">
        <v>10</v>
      </c>
      <c r="C28" s="121" t="s">
        <v>37</v>
      </c>
      <c r="D28" s="106" t="s">
        <v>42</v>
      </c>
      <c r="E28" s="107" t="s">
        <v>43</v>
      </c>
      <c r="F28" s="108" t="s">
        <v>45</v>
      </c>
      <c r="G28" s="109">
        <v>94046</v>
      </c>
      <c r="H28" s="128">
        <f t="shared" si="0"/>
        <v>94046</v>
      </c>
      <c r="I28" s="110" t="s">
        <v>46</v>
      </c>
      <c r="J28" s="111">
        <v>1</v>
      </c>
      <c r="K28" s="131">
        <f t="shared" si="1"/>
        <v>94046</v>
      </c>
      <c r="L28" s="131">
        <f t="shared" si="2"/>
        <v>94046</v>
      </c>
      <c r="M28" s="112" t="s">
        <v>49</v>
      </c>
      <c r="N28" s="113" t="s">
        <v>48</v>
      </c>
      <c r="O28" s="114" t="s">
        <v>50</v>
      </c>
      <c r="P28" s="115" t="s">
        <v>50</v>
      </c>
      <c r="Q28" s="116" t="s">
        <v>27</v>
      </c>
      <c r="R28" s="119" t="s">
        <v>28</v>
      </c>
    </row>
    <row r="29" spans="1:18" s="47" customFormat="1" ht="51.75" thickBot="1" x14ac:dyDescent="0.3">
      <c r="A29" s="48" t="s">
        <v>51</v>
      </c>
      <c r="B29" s="138">
        <v>11</v>
      </c>
      <c r="C29" s="139" t="s">
        <v>37</v>
      </c>
      <c r="D29" s="140" t="s">
        <v>44</v>
      </c>
      <c r="E29" s="141" t="s">
        <v>43</v>
      </c>
      <c r="F29" s="142" t="s">
        <v>45</v>
      </c>
      <c r="G29" s="143">
        <v>94046</v>
      </c>
      <c r="H29" s="144">
        <f t="shared" si="0"/>
        <v>94046</v>
      </c>
      <c r="I29" s="145" t="s">
        <v>46</v>
      </c>
      <c r="J29" s="146">
        <v>1</v>
      </c>
      <c r="K29" s="147">
        <f t="shared" si="1"/>
        <v>94046</v>
      </c>
      <c r="L29" s="147">
        <f t="shared" si="2"/>
        <v>94046</v>
      </c>
      <c r="M29" s="148" t="s">
        <v>49</v>
      </c>
      <c r="N29" s="149" t="s">
        <v>48</v>
      </c>
      <c r="O29" s="150" t="s">
        <v>50</v>
      </c>
      <c r="P29" s="151" t="s">
        <v>50</v>
      </c>
      <c r="Q29" s="152" t="s">
        <v>27</v>
      </c>
      <c r="R29" s="153" t="s">
        <v>28</v>
      </c>
    </row>
    <row r="30" spans="1:18" s="49" customFormat="1" ht="13.5" thickBot="1" x14ac:dyDescent="0.25">
      <c r="B30" s="154"/>
      <c r="C30" s="155"/>
      <c r="D30" s="156"/>
      <c r="E30" s="157"/>
      <c r="F30" s="156"/>
      <c r="G30" s="158"/>
      <c r="H30" s="156"/>
      <c r="I30" s="156"/>
      <c r="J30" s="159"/>
      <c r="K30" s="160">
        <f>SUM(K19:K29)</f>
        <v>591990.33000000007</v>
      </c>
      <c r="L30" s="160">
        <f>SUM(L19:L29)</f>
        <v>591990.33000000007</v>
      </c>
      <c r="M30" s="161"/>
      <c r="N30" s="162"/>
      <c r="O30" s="163"/>
      <c r="P30" s="164"/>
      <c r="Q30" s="165"/>
      <c r="R30" s="166"/>
    </row>
    <row r="31" spans="1:18" s="49" customFormat="1" x14ac:dyDescent="0.2">
      <c r="B31" s="50"/>
      <c r="C31" s="51"/>
      <c r="D31" s="52"/>
      <c r="E31" s="53"/>
      <c r="F31" s="52"/>
      <c r="G31" s="54"/>
      <c r="H31" s="52"/>
      <c r="I31" s="52"/>
      <c r="J31" s="55"/>
      <c r="K31" s="56"/>
      <c r="L31" s="56"/>
      <c r="M31" s="57"/>
      <c r="N31" s="58"/>
      <c r="O31" s="59"/>
      <c r="P31" s="60"/>
      <c r="Q31" s="50"/>
      <c r="R31" s="61"/>
    </row>
    <row r="32" spans="1:18" s="49" customFormat="1" x14ac:dyDescent="0.2">
      <c r="B32" s="50"/>
      <c r="C32" s="51"/>
      <c r="D32" s="52"/>
      <c r="E32" s="53"/>
      <c r="F32" s="52"/>
      <c r="G32" s="54"/>
      <c r="H32" s="52"/>
      <c r="I32" s="52"/>
      <c r="J32" s="55"/>
      <c r="K32" s="56"/>
      <c r="L32" s="56"/>
      <c r="M32" s="57"/>
      <c r="N32" s="58"/>
      <c r="O32" s="59"/>
      <c r="P32" s="60"/>
      <c r="Q32" s="50"/>
      <c r="R32" s="61"/>
    </row>
    <row r="33" spans="2:18" s="49" customFormat="1" x14ac:dyDescent="0.2">
      <c r="B33" s="50"/>
      <c r="C33" s="51"/>
      <c r="D33" s="52"/>
      <c r="E33" s="53"/>
      <c r="F33" s="52"/>
      <c r="G33" s="54"/>
      <c r="H33" s="52"/>
      <c r="I33" s="52"/>
      <c r="J33" s="55"/>
      <c r="K33" s="56"/>
      <c r="L33" s="56"/>
      <c r="M33" s="57"/>
      <c r="N33" s="58"/>
      <c r="O33" s="59"/>
      <c r="P33" s="60"/>
      <c r="Q33" s="50"/>
      <c r="R33" s="61"/>
    </row>
    <row r="34" spans="2:18" s="49" customFormat="1" ht="15" x14ac:dyDescent="0.2">
      <c r="B34" s="50"/>
      <c r="C34" s="62" t="s">
        <v>29</v>
      </c>
      <c r="D34" s="63"/>
      <c r="E34" s="64" t="s">
        <v>30</v>
      </c>
      <c r="F34" s="52"/>
      <c r="G34" s="54"/>
      <c r="H34" s="52"/>
      <c r="I34" s="52"/>
      <c r="J34" s="55"/>
      <c r="K34" s="56"/>
      <c r="L34" s="56"/>
      <c r="M34" s="57"/>
      <c r="N34" s="58"/>
      <c r="O34" s="59"/>
      <c r="P34" s="60"/>
      <c r="Q34" s="50"/>
      <c r="R34" s="61"/>
    </row>
    <row r="35" spans="2:18" s="38" customFormat="1" x14ac:dyDescent="0.2">
      <c r="B35" s="35"/>
      <c r="C35" s="65"/>
      <c r="D35" s="66"/>
      <c r="E35" s="67"/>
      <c r="F35" s="66"/>
      <c r="G35" s="66"/>
      <c r="H35" s="66"/>
      <c r="I35" s="66"/>
      <c r="J35" s="68"/>
      <c r="K35" s="69"/>
      <c r="L35" s="69"/>
      <c r="M35" s="70"/>
      <c r="N35" s="71"/>
      <c r="O35" s="72"/>
      <c r="P35" s="73"/>
      <c r="Q35" s="74"/>
      <c r="R35" s="75"/>
    </row>
    <row r="36" spans="2:18" s="76" customFormat="1" ht="11.25" x14ac:dyDescent="0.2">
      <c r="B36" s="77"/>
      <c r="C36" s="78"/>
      <c r="D36" s="79"/>
      <c r="E36" s="80"/>
      <c r="F36" s="79"/>
      <c r="G36" s="79"/>
      <c r="H36" s="79"/>
      <c r="I36" s="79"/>
      <c r="J36" s="81"/>
      <c r="K36" s="82"/>
      <c r="L36" s="82"/>
      <c r="M36" s="83"/>
      <c r="N36" s="84"/>
      <c r="O36" s="85"/>
      <c r="P36" s="86"/>
      <c r="Q36" s="87"/>
      <c r="R36" s="88"/>
    </row>
    <row r="37" spans="2:18" s="76" customFormat="1" ht="11.25" x14ac:dyDescent="0.2">
      <c r="B37" s="77"/>
      <c r="C37" s="78"/>
      <c r="D37" s="79"/>
      <c r="E37" s="80"/>
      <c r="F37" s="79"/>
      <c r="G37" s="79"/>
      <c r="H37" s="79"/>
      <c r="I37" s="79"/>
      <c r="J37" s="81"/>
      <c r="K37" s="82"/>
      <c r="L37" s="82"/>
      <c r="M37" s="83"/>
      <c r="N37" s="84"/>
      <c r="O37" s="85"/>
      <c r="P37" s="86"/>
      <c r="Q37" s="87"/>
      <c r="R37" s="88"/>
    </row>
    <row r="38" spans="2:18" s="76" customFormat="1" ht="11.25" x14ac:dyDescent="0.2">
      <c r="B38" s="77"/>
      <c r="C38" s="78"/>
      <c r="D38" s="79"/>
      <c r="E38" s="80"/>
      <c r="F38" s="79"/>
      <c r="G38" s="79"/>
      <c r="H38" s="79"/>
      <c r="I38" s="79"/>
      <c r="J38" s="81"/>
      <c r="K38" s="82"/>
      <c r="L38" s="82"/>
      <c r="M38" s="83"/>
      <c r="N38" s="84"/>
      <c r="O38" s="85"/>
      <c r="P38" s="86"/>
      <c r="Q38" s="87"/>
      <c r="R38" s="88"/>
    </row>
    <row r="39" spans="2:18" s="76" customFormat="1" ht="11.25" x14ac:dyDescent="0.2">
      <c r="B39" s="77"/>
      <c r="C39" s="78"/>
      <c r="D39" s="79"/>
      <c r="E39" s="80"/>
      <c r="F39" s="79"/>
      <c r="G39" s="79"/>
      <c r="H39" s="79"/>
      <c r="I39" s="79"/>
      <c r="J39" s="81"/>
      <c r="K39" s="82"/>
      <c r="L39" s="82"/>
      <c r="M39" s="83"/>
      <c r="N39" s="84"/>
      <c r="O39" s="85"/>
      <c r="P39" s="86"/>
      <c r="Q39" s="87"/>
      <c r="R39" s="88"/>
    </row>
    <row r="40" spans="2:18" s="76" customFormat="1" ht="11.25" x14ac:dyDescent="0.2">
      <c r="B40" s="77"/>
      <c r="C40" s="78"/>
      <c r="D40" s="79"/>
      <c r="E40" s="80"/>
      <c r="F40" s="79"/>
      <c r="G40" s="79"/>
      <c r="H40" s="79"/>
      <c r="I40" s="79"/>
      <c r="J40" s="81"/>
      <c r="K40" s="82"/>
      <c r="L40" s="82"/>
      <c r="M40" s="83"/>
      <c r="N40" s="84"/>
      <c r="O40" s="85"/>
      <c r="P40" s="86"/>
      <c r="Q40" s="87"/>
      <c r="R40" s="88"/>
    </row>
    <row r="41" spans="2:18" s="76" customFormat="1" ht="11.25" x14ac:dyDescent="0.2">
      <c r="B41" s="77"/>
      <c r="C41" s="78"/>
      <c r="D41" s="79"/>
      <c r="E41" s="80"/>
      <c r="F41" s="79"/>
      <c r="G41" s="79"/>
      <c r="H41" s="79"/>
      <c r="I41" s="79"/>
      <c r="J41" s="81"/>
      <c r="K41" s="82"/>
      <c r="L41" s="82"/>
      <c r="M41" s="83"/>
      <c r="N41" s="84"/>
      <c r="O41" s="85"/>
      <c r="P41" s="86"/>
      <c r="Q41" s="87"/>
      <c r="R41" s="88"/>
    </row>
    <row r="42" spans="2:18" s="76" customFormat="1" ht="11.25" x14ac:dyDescent="0.2">
      <c r="B42" s="77"/>
      <c r="C42" s="78"/>
      <c r="D42" s="79"/>
      <c r="E42" s="80"/>
      <c r="F42" s="79"/>
      <c r="G42" s="79"/>
      <c r="H42" s="79"/>
      <c r="I42" s="79"/>
      <c r="J42" s="81"/>
      <c r="K42" s="82"/>
      <c r="L42" s="82"/>
      <c r="M42" s="83"/>
      <c r="N42" s="84"/>
      <c r="O42" s="85"/>
      <c r="P42" s="86"/>
      <c r="Q42" s="87"/>
      <c r="R42" s="88"/>
    </row>
    <row r="43" spans="2:18" s="76" customFormat="1" ht="11.25" x14ac:dyDescent="0.2">
      <c r="B43" s="77"/>
      <c r="C43" s="78"/>
      <c r="D43" s="79"/>
      <c r="E43" s="80"/>
      <c r="F43" s="79"/>
      <c r="G43" s="79"/>
      <c r="H43" s="79"/>
      <c r="I43" s="79"/>
      <c r="J43" s="81"/>
      <c r="K43" s="82"/>
      <c r="L43" s="82"/>
      <c r="M43" s="83"/>
      <c r="N43" s="84"/>
      <c r="O43" s="85"/>
      <c r="P43" s="86"/>
      <c r="Q43" s="87"/>
      <c r="R43" s="88"/>
    </row>
    <row r="44" spans="2:18" s="76" customFormat="1" ht="11.25" x14ac:dyDescent="0.2">
      <c r="B44" s="77"/>
      <c r="C44" s="78"/>
      <c r="D44" s="79"/>
      <c r="E44" s="80"/>
      <c r="F44" s="79"/>
      <c r="G44" s="79"/>
      <c r="H44" s="79"/>
      <c r="I44" s="79"/>
      <c r="J44" s="81"/>
      <c r="K44" s="82"/>
      <c r="L44" s="82"/>
      <c r="M44" s="83"/>
      <c r="N44" s="84"/>
      <c r="O44" s="85"/>
      <c r="P44" s="86"/>
      <c r="Q44" s="87"/>
      <c r="R44" s="88"/>
    </row>
    <row r="45" spans="2:18" s="76" customFormat="1" ht="11.25" x14ac:dyDescent="0.2">
      <c r="B45" s="77"/>
      <c r="C45" s="78"/>
      <c r="D45" s="79"/>
      <c r="E45" s="80"/>
      <c r="F45" s="79"/>
      <c r="G45" s="79"/>
      <c r="H45" s="79"/>
      <c r="I45" s="79"/>
      <c r="J45" s="81"/>
      <c r="K45" s="82"/>
      <c r="L45" s="82"/>
      <c r="M45" s="83"/>
      <c r="N45" s="84"/>
      <c r="O45" s="85"/>
      <c r="P45" s="86"/>
      <c r="Q45" s="87"/>
      <c r="R45" s="88"/>
    </row>
    <row r="46" spans="2:18" s="76" customFormat="1" ht="11.25" x14ac:dyDescent="0.2">
      <c r="B46" s="77"/>
      <c r="C46" s="78"/>
      <c r="D46" s="79"/>
      <c r="E46" s="80"/>
      <c r="F46" s="79"/>
      <c r="G46" s="79"/>
      <c r="H46" s="79"/>
      <c r="I46" s="79"/>
      <c r="J46" s="81"/>
      <c r="K46" s="82"/>
      <c r="L46" s="82"/>
      <c r="M46" s="83"/>
      <c r="N46" s="84"/>
      <c r="O46" s="85"/>
      <c r="P46" s="86"/>
      <c r="Q46" s="87"/>
      <c r="R46" s="88"/>
    </row>
    <row r="47" spans="2:18" s="76" customFormat="1" ht="11.25" x14ac:dyDescent="0.2">
      <c r="B47" s="77"/>
      <c r="C47" s="78"/>
      <c r="D47" s="79"/>
      <c r="E47" s="80"/>
      <c r="F47" s="79"/>
      <c r="G47" s="79"/>
      <c r="H47" s="79"/>
      <c r="I47" s="79"/>
      <c r="J47" s="81"/>
      <c r="K47" s="82"/>
      <c r="L47" s="82"/>
      <c r="M47" s="83"/>
      <c r="N47" s="84"/>
      <c r="O47" s="85"/>
      <c r="P47" s="86"/>
      <c r="Q47" s="87"/>
      <c r="R47" s="88"/>
    </row>
    <row r="48" spans="2:18" s="76" customFormat="1" ht="11.25" x14ac:dyDescent="0.2">
      <c r="B48" s="77"/>
      <c r="C48" s="78"/>
      <c r="D48" s="79"/>
      <c r="E48" s="80"/>
      <c r="F48" s="79"/>
      <c r="G48" s="79"/>
      <c r="H48" s="79"/>
      <c r="I48" s="79"/>
      <c r="J48" s="81"/>
      <c r="K48" s="82"/>
      <c r="L48" s="82"/>
      <c r="M48" s="83"/>
      <c r="N48" s="84"/>
      <c r="O48" s="85"/>
      <c r="P48" s="86"/>
      <c r="Q48" s="87"/>
      <c r="R48" s="88"/>
    </row>
    <row r="49" spans="2:18" s="76" customFormat="1" ht="11.25" x14ac:dyDescent="0.2">
      <c r="B49" s="77"/>
      <c r="C49" s="78"/>
      <c r="D49" s="79"/>
      <c r="E49" s="80"/>
      <c r="F49" s="79"/>
      <c r="G49" s="79"/>
      <c r="H49" s="79"/>
      <c r="I49" s="79"/>
      <c r="J49" s="81"/>
      <c r="K49" s="82"/>
      <c r="L49" s="82"/>
      <c r="M49" s="83"/>
      <c r="N49" s="84"/>
      <c r="O49" s="85"/>
      <c r="P49" s="86"/>
      <c r="Q49" s="87"/>
      <c r="R49" s="88"/>
    </row>
    <row r="50" spans="2:18" s="76" customFormat="1" ht="11.25" x14ac:dyDescent="0.2">
      <c r="B50" s="77"/>
      <c r="C50" s="78"/>
      <c r="D50" s="79"/>
      <c r="E50" s="80"/>
      <c r="F50" s="79"/>
      <c r="G50" s="79"/>
      <c r="H50" s="79"/>
      <c r="I50" s="79"/>
      <c r="J50" s="81"/>
      <c r="K50" s="82"/>
      <c r="L50" s="82"/>
      <c r="M50" s="83"/>
      <c r="N50" s="84"/>
      <c r="O50" s="85"/>
      <c r="P50" s="86"/>
      <c r="Q50" s="87"/>
      <c r="R50" s="88"/>
    </row>
    <row r="51" spans="2:18" s="76" customFormat="1" ht="11.25" x14ac:dyDescent="0.2">
      <c r="B51" s="77"/>
      <c r="C51" s="78"/>
      <c r="D51" s="79"/>
      <c r="E51" s="80"/>
      <c r="F51" s="79"/>
      <c r="G51" s="79"/>
      <c r="H51" s="79"/>
      <c r="I51" s="79"/>
      <c r="J51" s="81"/>
      <c r="K51" s="82"/>
      <c r="L51" s="82"/>
      <c r="M51" s="83"/>
      <c r="N51" s="84"/>
      <c r="O51" s="85"/>
      <c r="P51" s="86"/>
      <c r="Q51" s="87"/>
      <c r="R51" s="88"/>
    </row>
    <row r="52" spans="2:18" s="76" customFormat="1" ht="11.25" x14ac:dyDescent="0.2">
      <c r="B52" s="77"/>
      <c r="C52" s="78"/>
      <c r="D52" s="79"/>
      <c r="E52" s="80"/>
      <c r="F52" s="79"/>
      <c r="G52" s="79"/>
      <c r="H52" s="79"/>
      <c r="I52" s="79"/>
      <c r="J52" s="81"/>
      <c r="K52" s="82"/>
      <c r="L52" s="82"/>
      <c r="M52" s="83"/>
      <c r="N52" s="84"/>
      <c r="O52" s="85"/>
      <c r="P52" s="86"/>
      <c r="Q52" s="87"/>
      <c r="R52" s="88"/>
    </row>
    <row r="53" spans="2:18" s="76" customFormat="1" ht="11.25" x14ac:dyDescent="0.2">
      <c r="B53" s="77"/>
      <c r="C53" s="78"/>
      <c r="D53" s="79"/>
      <c r="E53" s="80"/>
      <c r="F53" s="79"/>
      <c r="G53" s="79"/>
      <c r="H53" s="79"/>
      <c r="I53" s="79"/>
      <c r="J53" s="81"/>
      <c r="K53" s="82"/>
      <c r="L53" s="82"/>
      <c r="M53" s="83"/>
      <c r="N53" s="84"/>
      <c r="O53" s="85"/>
      <c r="P53" s="86"/>
      <c r="Q53" s="87"/>
      <c r="R53" s="88"/>
    </row>
    <row r="54" spans="2:18" s="76" customFormat="1" ht="11.25" x14ac:dyDescent="0.2">
      <c r="B54" s="77"/>
      <c r="C54" s="78"/>
      <c r="D54" s="79"/>
      <c r="E54" s="80"/>
      <c r="F54" s="79"/>
      <c r="G54" s="79"/>
      <c r="H54" s="79"/>
      <c r="I54" s="79"/>
      <c r="J54" s="81"/>
      <c r="K54" s="82"/>
      <c r="L54" s="82"/>
      <c r="M54" s="83"/>
      <c r="N54" s="84"/>
      <c r="O54" s="85"/>
      <c r="P54" s="86"/>
      <c r="Q54" s="87"/>
      <c r="R54" s="88"/>
    </row>
    <row r="55" spans="2:18" s="76" customFormat="1" ht="11.25" x14ac:dyDescent="0.2">
      <c r="B55" s="77"/>
      <c r="C55" s="78"/>
      <c r="D55" s="79"/>
      <c r="E55" s="80"/>
      <c r="F55" s="79"/>
      <c r="G55" s="79"/>
      <c r="H55" s="79"/>
      <c r="I55" s="79"/>
      <c r="J55" s="81"/>
      <c r="K55" s="82"/>
      <c r="L55" s="82"/>
      <c r="M55" s="83"/>
      <c r="N55" s="84"/>
      <c r="O55" s="85"/>
      <c r="P55" s="86"/>
      <c r="Q55" s="87"/>
      <c r="R55" s="88"/>
    </row>
    <row r="56" spans="2:18" s="76" customFormat="1" ht="11.25" x14ac:dyDescent="0.2">
      <c r="B56" s="77"/>
      <c r="C56" s="78"/>
      <c r="D56" s="79"/>
      <c r="E56" s="80"/>
      <c r="F56" s="79"/>
      <c r="G56" s="79"/>
      <c r="H56" s="79"/>
      <c r="I56" s="79"/>
      <c r="J56" s="81"/>
      <c r="K56" s="82"/>
      <c r="L56" s="82"/>
      <c r="M56" s="83"/>
      <c r="N56" s="84"/>
      <c r="O56" s="85"/>
      <c r="P56" s="86"/>
      <c r="Q56" s="87"/>
      <c r="R56" s="88"/>
    </row>
    <row r="57" spans="2:18" x14ac:dyDescent="0.2">
      <c r="K57" s="89"/>
      <c r="L57" s="89"/>
      <c r="P57" s="3"/>
    </row>
  </sheetData>
  <autoFilter ref="A18:WVB30"/>
  <mergeCells count="11">
    <mergeCell ref="P2:Q2"/>
    <mergeCell ref="N4:Q4"/>
    <mergeCell ref="N5:Q5"/>
    <mergeCell ref="I15:J15"/>
    <mergeCell ref="K6:M6"/>
    <mergeCell ref="N6:Q6"/>
    <mergeCell ref="N9:Q9"/>
    <mergeCell ref="K13:N13"/>
    <mergeCell ref="H14:J14"/>
    <mergeCell ref="K14:N14"/>
    <mergeCell ref="N7:Q7"/>
  </mergeCells>
  <pageMargins left="0.23622047244094491" right="0.15748031496062992" top="0.9055118110236221" bottom="0.27559055118110237" header="0.78740157480314965" footer="0.19685039370078741"/>
  <pageSetup paperSize="9" scale="5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НЛ 2025 (МЦ 23)</vt:lpstr>
      <vt:lpstr>'НЛ 2025 (МЦ 23)'!Заголовки_для_печати</vt:lpstr>
      <vt:lpstr>'НЛ 2025 (МЦ 23)'!Область_печати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2025-01-10T10:34:19Z</cp:lastPrinted>
  <dcterms:created xsi:type="dcterms:W3CDTF">2024-01-09T10:21:46Z</dcterms:created>
  <dcterms:modified xsi:type="dcterms:W3CDTF">2025-01-20T10:31:42Z</dcterms:modified>
</cp:coreProperties>
</file>